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2)" sheetId="1" r:id="rId1"/>
  </sheets>
  <definedNames>
    <definedName name="_xlnm.Print_Area" localSheetId="0">'Лист1 (2)'!$A$1:$C$37</definedName>
  </definedNames>
  <calcPr fullCalcOnLoad="1"/>
</workbook>
</file>

<file path=xl/sharedStrings.xml><?xml version="1.0" encoding="utf-8"?>
<sst xmlns="http://schemas.openxmlformats.org/spreadsheetml/2006/main" count="69" uniqueCount="69">
  <si>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</si>
  <si>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</si>
  <si>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</si>
  <si>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</si>
  <si>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</si>
  <si>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</si>
  <si>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</si>
  <si>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</si>
  <si>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</si>
  <si>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</si>
  <si>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1 05 02000 02 0000 000</t>
  </si>
  <si>
    <t>1 05 03000 01 0000 000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</si>
  <si>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</si>
  <si>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</si>
  <si>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</si>
  <si>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</si>
  <si>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</si>
  <si>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</si>
  <si>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1 11 05010 10 0000 000</t>
  </si>
  <si>
    <t>Дохды,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 права на заключение договоров аренды указанных участков</t>
  </si>
  <si>
    <t>1 11 05035 05 0000 000</t>
  </si>
  <si>
    <t>Доходы от сдачи в аренду имущества, находящегося в оперативном управлении муниципальных районов и созданных ими учреждений</t>
  </si>
  <si>
    <t>1 11 07015 05 0000 000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</si>
  <si>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</si>
  <si>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</si>
  <si>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</si>
  <si>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</si>
  <si>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</si>
  <si>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</si>
  <si>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</si>
  <si>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</si>
  <si>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2 02 01000 00 0000 000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</si>
  <si>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</si>
  <si>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</si>
  <si>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2 02 01001 05 0000 000</t>
  </si>
  <si>
    <t>Дотации бюджетам муниципальных районов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</si>
  <si>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</si>
  <si>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2 02 03000 00 0000 000</t>
  </si>
  <si>
    <t>2 02 03024 05 0000 000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</si>
  <si>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</si>
  <si>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2 02 03027 05 0000 000</t>
  </si>
  <si>
    <t>Субвенции бюджетам муниципальных районов на содержание ребенка всмье опекуна и приемной семье, а также на оплату труда приемному родителю</t>
  </si>
  <si>
    <t>2 02 03029 05 0000 000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</si>
  <si>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</si>
  <si>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2 02 03999 05 0000 000</t>
  </si>
  <si>
    <t>Прочие субвенции бюджетам муниципальных районов</t>
  </si>
  <si>
    <t>ВСЕГО ДОХОДОВ</t>
  </si>
  <si>
    <t>2 02 04000 00 0000 000</t>
  </si>
  <si>
    <t>Иные межбюджетные трансферты</t>
  </si>
  <si>
    <t>2 02 04014 05 0000 000</t>
  </si>
  <si>
    <t>Межбюджетные трансферты, передаваемые бюджетам муниципальных районов из бюджетов поселений</t>
  </si>
  <si>
    <t xml:space="preserve">Пргнозируемое поступление доходов в  районный бюджет на 2012 год </t>
  </si>
  <si>
    <t>Сумма</t>
  </si>
  <si>
    <t>2 02 02000 00 0000 000</t>
  </si>
  <si>
    <t xml:space="preserve">Субсидии бюджетам субъектов Российской Федерации и муниципальных образований 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</si>
  <si>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</si>
  <si>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</si>
  <si>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</si>
  <si>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</si>
  <si>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</si>
  <si>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</si>
  <si>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</si>
  <si>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</si>
  <si>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</si>
  <si>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</si>
  <si>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2 02 04025 05 0000 000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</si>
  <si>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</si>
  <si>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2 02 02999 05 0000 151</t>
  </si>
  <si>
    <t>Прочие субсидии бюджетам муниципальных районов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</si>
</sst>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20.00390625" style="0" customWidth="1"/>
    <col min="2" max="2" width="59.625" style="0" customWidth="1"/>
    <col min="3" max="3" width="11.375" style="0" customWidth="1"/>
  </cols>
  <sheetData>
    <row r="1" spans="2:3" ht="12.75">
      <c r="B1" s="11"/>
      <c r="C1" s="11"/>
    </row>
    <row r="2" spans="1:3" ht="12.75">
      <c r="A2" s="16" t="s">
        <v>51</v>
      </c>
      <c r="B2" s="16"/>
      <c r="C2" s="16"/>
    </row>
    <row r="4" spans="1:3" ht="12.75">
      <c r="A4" s="1" t="s">
        <v>0</v>
      </c>
      <c r="B4" s="1" t="s">
        <v>1</v>
      </c>
      <c r="C4" s="1" t="s">
        <v>52</v>
      </c>
    </row>
    <row r="5" spans="1:3" s="2" customFormat="1" ht="12.75">
      <c r="A5" s="3" t="s">
        <v>2</v>
      </c>
      <c r="B5" s="5" t="s">
        <v>3</v>
      </c>
      <c r="C5" s="5">
        <f>C6+C8+C11+C12+C16+C17</f>
        <v>24442</v>
      </c>
    </row>
    <row r="6" spans="1:3" ht="12.75">
      <c r="A6" s="4" t="s">
        <v>5</v>
      </c>
      <c r="B6" s="6" t="s">
        <v>4</v>
      </c>
      <c r="C6" s="6">
        <f>SUM(C7)</f>
        <v>16933</v>
      </c>
    </row>
    <row r="7" spans="1:3" ht="12.75">
      <c r="A7" s="4" t="s">
        <v>7</v>
      </c>
      <c r="B7" s="6" t="s">
        <v>6</v>
      </c>
      <c r="C7" s="6">
        <v>16933</v>
      </c>
    </row>
    <row r="8" spans="1:3" ht="12.75">
      <c r="A8" s="4" t="s">
        <v>9</v>
      </c>
      <c r="B8" s="6" t="s">
        <v>8</v>
      </c>
      <c r="C8" s="6">
        <f>SUM(C9:C10)</f>
        <v>3373</v>
      </c>
    </row>
    <row r="9" spans="1:3" ht="16.5" customHeight="1">
      <c r="A9" s="4" t="s">
        <v>10</v>
      </c>
      <c r="B9" s="7" t="s">
        <v>12</v>
      </c>
      <c r="C9" s="6">
        <v>3329</v>
      </c>
    </row>
    <row r="10" spans="1:3" ht="12.75">
      <c r="A10" s="4" t="s">
        <v>11</v>
      </c>
      <c r="B10" s="7" t="s">
        <v>13</v>
      </c>
      <c r="C10" s="6">
        <v>44</v>
      </c>
    </row>
    <row r="11" spans="1:3" ht="12.75">
      <c r="A11" s="4" t="s">
        <v>15</v>
      </c>
      <c r="B11" s="7" t="s">
        <v>14</v>
      </c>
      <c r="C11" s="6">
        <v>640</v>
      </c>
    </row>
    <row r="12" spans="1:3" ht="24">
      <c r="A12" s="4" t="s">
        <v>16</v>
      </c>
      <c r="B12" s="7" t="s">
        <v>17</v>
      </c>
      <c r="C12" s="6">
        <f>SUM(C13:C15)</f>
        <v>2271</v>
      </c>
    </row>
    <row r="13" spans="1:3" ht="36" customHeight="1">
      <c r="A13" s="4" t="s">
        <v>18</v>
      </c>
      <c r="B13" s="7" t="s">
        <v>19</v>
      </c>
      <c r="C13" s="6">
        <v>1867</v>
      </c>
    </row>
    <row r="14" spans="1:3" ht="24">
      <c r="A14" s="4" t="s">
        <v>20</v>
      </c>
      <c r="B14" s="7" t="s">
        <v>21</v>
      </c>
      <c r="C14" s="6">
        <v>389</v>
      </c>
    </row>
    <row r="15" spans="1:3" ht="36" customHeight="1">
      <c r="A15" s="4" t="s">
        <v>22</v>
      </c>
      <c r="B15" s="7" t="s">
        <v>23</v>
      </c>
      <c r="C15" s="6">
        <v>15</v>
      </c>
    </row>
    <row r="16" spans="1:3" ht="12.75">
      <c r="A16" s="4" t="s">
        <v>24</v>
      </c>
      <c r="B16" s="7" t="s">
        <v>25</v>
      </c>
      <c r="C16" s="6">
        <v>76</v>
      </c>
    </row>
    <row r="17" spans="1:3" ht="12.75">
      <c r="A17" s="4" t="s">
        <v>26</v>
      </c>
      <c r="B17" s="7" t="s">
        <v>27</v>
      </c>
      <c r="C17" s="6">
        <v>1149</v>
      </c>
    </row>
    <row r="18" spans="1:3" s="2" customFormat="1" ht="12.75">
      <c r="A18" s="3" t="s">
        <v>28</v>
      </c>
      <c r="B18" s="8" t="s">
        <v>29</v>
      </c>
      <c r="C18" s="5">
        <f>C19</f>
        <v>158010.09999999998</v>
      </c>
    </row>
    <row r="19" spans="1:3" s="2" customFormat="1" ht="26.25" customHeight="1">
      <c r="A19" s="3" t="s">
        <v>30</v>
      </c>
      <c r="B19" s="8" t="s">
        <v>32</v>
      </c>
      <c r="C19" s="5">
        <f>C20+C24+C34+C22</f>
        <v>158010.09999999998</v>
      </c>
    </row>
    <row r="20" spans="1:3" s="2" customFormat="1" ht="24.75" customHeight="1">
      <c r="A20" s="3" t="s">
        <v>31</v>
      </c>
      <c r="B20" s="8" t="s">
        <v>33</v>
      </c>
      <c r="C20" s="5">
        <f>C21</f>
        <v>44583</v>
      </c>
    </row>
    <row r="21" spans="1:3" ht="27" customHeight="1">
      <c r="A21" s="4" t="s">
        <v>34</v>
      </c>
      <c r="B21" s="7" t="s">
        <v>35</v>
      </c>
      <c r="C21" s="6">
        <v>44583</v>
      </c>
    </row>
    <row r="22" spans="1:3" ht="27" customHeight="1">
      <c r="A22" s="3" t="s">
        <v>53</v>
      </c>
      <c r="B22" s="8" t="s">
        <v>54</v>
      </c>
      <c r="C22" s="12">
        <v>2756.8</v>
      </c>
    </row>
    <row r="23" spans="1:3" ht="27" customHeight="1">
      <c r="A23" s="13" t="s">
        <v>67</v>
      </c>
      <c r="B23" s="7" t="s">
        <v>68</v>
      </c>
      <c r="C23" s="6">
        <v>2756.8</v>
      </c>
    </row>
    <row r="24" spans="1:3" ht="29.25" customHeight="1">
      <c r="A24" s="3" t="s">
        <v>37</v>
      </c>
      <c r="B24" s="8" t="s">
        <v>36</v>
      </c>
      <c r="C24" s="5">
        <f>C25+C26+C27+C28+C29+C30+C31+C32+C33</f>
        <v>110547.3</v>
      </c>
    </row>
    <row r="25" spans="1:3" ht="26.25" customHeight="1">
      <c r="A25" s="13" t="s">
        <v>55</v>
      </c>
      <c r="B25" s="14" t="s">
        <v>56</v>
      </c>
      <c r="C25" s="15">
        <v>918.3</v>
      </c>
    </row>
    <row r="26" spans="1:3" ht="36" customHeight="1">
      <c r="A26" s="13" t="s">
        <v>57</v>
      </c>
      <c r="B26" s="14" t="s">
        <v>58</v>
      </c>
      <c r="C26" s="15">
        <v>760.3</v>
      </c>
    </row>
    <row r="27" spans="1:3" ht="39" customHeight="1">
      <c r="A27" s="13" t="s">
        <v>59</v>
      </c>
      <c r="B27" s="14" t="s">
        <v>60</v>
      </c>
      <c r="C27" s="15">
        <v>77</v>
      </c>
    </row>
    <row r="28" spans="1:3" ht="28.5" customHeight="1">
      <c r="A28" s="13" t="s">
        <v>61</v>
      </c>
      <c r="B28" s="14" t="s">
        <v>62</v>
      </c>
      <c r="C28" s="15">
        <v>1353.9</v>
      </c>
    </row>
    <row r="29" spans="1:3" ht="24">
      <c r="A29" s="4" t="s">
        <v>38</v>
      </c>
      <c r="B29" s="7" t="s">
        <v>39</v>
      </c>
      <c r="C29" s="6">
        <v>10161.4</v>
      </c>
    </row>
    <row r="30" spans="1:3" ht="48">
      <c r="A30" s="4" t="s">
        <v>63</v>
      </c>
      <c r="B30" s="7" t="s">
        <v>64</v>
      </c>
      <c r="C30" s="6">
        <v>1630.2</v>
      </c>
    </row>
    <row r="31" spans="1:3" ht="35.25" customHeight="1">
      <c r="A31" s="4" t="s">
        <v>40</v>
      </c>
      <c r="B31" s="7" t="s">
        <v>41</v>
      </c>
      <c r="C31" s="6">
        <v>3886.2</v>
      </c>
    </row>
    <row r="32" spans="1:3" ht="47.25" customHeight="1">
      <c r="A32" s="4" t="s">
        <v>42</v>
      </c>
      <c r="B32" s="7" t="s">
        <v>43</v>
      </c>
      <c r="C32" s="6">
        <v>300.2</v>
      </c>
    </row>
    <row r="33" spans="1:3" ht="12.75">
      <c r="A33" s="4" t="s">
        <v>44</v>
      </c>
      <c r="B33" s="7" t="s">
        <v>45</v>
      </c>
      <c r="C33" s="6">
        <v>91459.8</v>
      </c>
    </row>
    <row r="34" spans="1:3" ht="12.75">
      <c r="A34" s="3" t="s">
        <v>47</v>
      </c>
      <c r="B34" s="8" t="s">
        <v>48</v>
      </c>
      <c r="C34" s="5">
        <f>SUM(C35:C36)</f>
        <v>123</v>
      </c>
    </row>
    <row r="35" spans="1:3" ht="24">
      <c r="A35" s="4" t="s">
        <v>49</v>
      </c>
      <c r="B35" s="7" t="s">
        <v>50</v>
      </c>
      <c r="C35" s="6">
        <v>79</v>
      </c>
    </row>
    <row r="36" spans="1:3" ht="48">
      <c r="A36" s="4" t="s">
        <v>65</v>
      </c>
      <c r="B36" s="7" t="s">
        <v>66</v>
      </c>
      <c r="C36" s="6">
        <v>44</v>
      </c>
    </row>
    <row r="37" spans="1:3" ht="12.75">
      <c r="A37" s="1"/>
      <c r="B37" s="8" t="s">
        <v>46</v>
      </c>
      <c r="C37" s="5">
        <f>C18+C5</f>
        <v>182452.09999999998</v>
      </c>
    </row>
    <row r="38" spans="2:3" ht="12.75">
      <c r="B38" s="9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</sheetData>
  <mergeCells count="1">
    <mergeCell ref="A2:C2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SamLab.ws</cp:lastModifiedBy>
  <cp:lastPrinted>2011-10-19T10:03:46Z</cp:lastPrinted>
  <dcterms:created xsi:type="dcterms:W3CDTF">2008-11-15T06:11:35Z</dcterms:created>
  <dcterms:modified xsi:type="dcterms:W3CDTF">2011-10-26T07:36:52Z</dcterms:modified>
  <cp:category/>
  <cp:version/>
  <cp:contentType/>
  <cp:contentStatus/>
</cp:coreProperties>
</file>