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<sst xmlns="http://schemas.openxmlformats.org/spreadsheetml/2006/main" count="2500" uniqueCount="1400">
  <si>
    <t>Раздел  1. Сведения о муниципальном недвижимом имуществе</t>
  </si>
  <si>
    <t xml:space="preserve"> № п/п</t>
  </si>
  <si>
    <t>Наименование объекта недвижимости</t>
  </si>
  <si>
    <t xml:space="preserve">Адрес </t>
  </si>
  <si>
    <t xml:space="preserve">Кадастровый номер недвижимого имущества </t>
  </si>
  <si>
    <t>Площадь объекта (кв.м)</t>
  </si>
  <si>
    <t>Кадастровая стоимость недвижимого имущества</t>
  </si>
  <si>
    <t>Даты возникновения и прекращения права мун. Собственности на недвижимое имущество</t>
  </si>
  <si>
    <t>Реквизиты документов оснований возникновения права мун. собственности на недвиж. имущ-во</t>
  </si>
  <si>
    <t>Сведения о правообладателе муниципального недвижимого имущества</t>
  </si>
  <si>
    <t>Сведения об установленных  в отношении мун. имущ-ва ограничениях (обременениях), дата их возник-ния</t>
  </si>
  <si>
    <t>Администрация Залегощенского района</t>
  </si>
  <si>
    <t>Административное здание</t>
  </si>
  <si>
    <t>пгт.Залегощь, ул.М.Горького, д.20</t>
  </si>
  <si>
    <t>57:14:0010202:294</t>
  </si>
  <si>
    <t>19 588 234,48</t>
  </si>
  <si>
    <t>21.01.1998г</t>
  </si>
  <si>
    <t>Постановление № 2 от 21.01.1998г.</t>
  </si>
  <si>
    <t>МО Залегощенский район</t>
  </si>
  <si>
    <t>Гаражи</t>
  </si>
  <si>
    <t>57:14:0010202:278</t>
  </si>
  <si>
    <t>1 537 582,17</t>
  </si>
  <si>
    <t>Постановление № 2 от 21.01.1998г</t>
  </si>
  <si>
    <t>Земельный участок</t>
  </si>
  <si>
    <t>57:14:0010202:186</t>
  </si>
  <si>
    <t>6 967 220,48</t>
  </si>
  <si>
    <t>15.07.1999г</t>
  </si>
  <si>
    <t>Свидетельство № 0272586</t>
  </si>
  <si>
    <t>МБУК «Залегощенская межпоселенческая районная библиотека» Залегощенского района Орловской области</t>
  </si>
  <si>
    <t>МБУК «Залегощенская межпоселенческая районная библиотека»</t>
  </si>
  <si>
    <t>Пгт. Залегощь, ул. Ленина, д.14, пом.2, лит.А</t>
  </si>
  <si>
    <t>57-57-02/006/2005-020 (условный)</t>
  </si>
  <si>
    <t>06.12.2005 г.</t>
  </si>
  <si>
    <t>57АА  №367165</t>
  </si>
  <si>
    <t>Опер. упр-е</t>
  </si>
  <si>
    <t>МУП БОН «Мечта»</t>
  </si>
  <si>
    <t>Производственное здание</t>
  </si>
  <si>
    <t>пгт.Залегощь, ул.М.Горького, д.16а</t>
  </si>
  <si>
    <t>54:218:002:010031340</t>
  </si>
  <si>
    <t>22.12.2005 (соб-ть)</t>
  </si>
  <si>
    <t>57АА №380735 (соб-ть)/</t>
  </si>
  <si>
    <t>Хоз. ведение</t>
  </si>
  <si>
    <t>57:14:0010202:187</t>
  </si>
  <si>
    <t>-</t>
  </si>
  <si>
    <t>16.05.2012 (соб-ть)/ 18.06.2012 (аренда)</t>
  </si>
  <si>
    <t>57 АБ №299013 (соб-ть)/-</t>
  </si>
  <si>
    <t>аренда</t>
  </si>
  <si>
    <t>МУП «Моховое»</t>
  </si>
  <si>
    <t>Здание лесорамы</t>
  </si>
  <si>
    <t>С. Моховое, ул. Первомайская, 37</t>
  </si>
  <si>
    <t>54:218:002:010065070:90002</t>
  </si>
  <si>
    <t>30.12.2005(соб-ть)/</t>
  </si>
  <si>
    <t>57АА №349007 (соб-ть)/</t>
  </si>
  <si>
    <t>МП «Охотник»</t>
  </si>
  <si>
    <t>ООО «Аптека №20»</t>
  </si>
  <si>
    <t>Здание аптеки</t>
  </si>
  <si>
    <t>пгт.Залегощь, ул.М.Горького, д.31</t>
  </si>
  <si>
    <t>54:218:002:010054770</t>
  </si>
  <si>
    <t>30.12.2005(соб-ть)/20.09.2012 (хоз. ведение)</t>
  </si>
  <si>
    <t>57АА №380941 (соб-ть)/57 АБ №346238 (хоз. ведение)</t>
  </si>
  <si>
    <t>собственность</t>
  </si>
  <si>
    <t>57:14:0010201: 7</t>
  </si>
  <si>
    <t>-/ 05.10.2012 (аренда)</t>
  </si>
  <si>
    <t>МБОУ «Залегощенская средняя школа №1»</t>
  </si>
  <si>
    <t>МОУ Залегощенская средняя школа №1</t>
  </si>
  <si>
    <t>пгт.Залегощь, ул.М.Горького, д.26</t>
  </si>
  <si>
    <t>57-57-02/006/2005-338 (условный)</t>
  </si>
  <si>
    <t>4 890,30</t>
  </si>
  <si>
    <t>30.12.2005 (соб-ть)/06.10.2010 (опер. упр-е)</t>
  </si>
  <si>
    <t>57 АА №380971 (соб-ть)/57 АБ №064704 (опер. упр-е)</t>
  </si>
  <si>
    <t>Хоз. сарай</t>
  </si>
  <si>
    <t>54:218:002:010057380:90001</t>
  </si>
  <si>
    <t>57 АА №380968 (соб-ть)/57 АБ №064708 (опер. упр-е)</t>
  </si>
  <si>
    <t>Овощехранилище</t>
  </si>
  <si>
    <t>54:218:002:010057380:0003</t>
  </si>
  <si>
    <t>57 АА №380975 (соб-ть)/57 АБ №064705 (опер. упр-е)</t>
  </si>
  <si>
    <t>Забор метал-й</t>
  </si>
  <si>
    <t>54:218:002:010057380:0060</t>
  </si>
  <si>
    <t>675 м.</t>
  </si>
  <si>
    <t>57 АА №380949 (соб-ть)/57 АБ №064707 (опер. упр-е)</t>
  </si>
  <si>
    <t>Гараж</t>
  </si>
  <si>
    <t>54:218:002:010057380:0002</t>
  </si>
  <si>
    <t>57 АА №380948 (соб-ть)/57 АБ №064710 (опер. упр-е)</t>
  </si>
  <si>
    <t>Сан. узел</t>
  </si>
  <si>
    <t>54:218:002:010057380:9002</t>
  </si>
  <si>
    <t>57 АА №380947 (соб-ть)/57 АБ №064709(опер. упр-е)</t>
  </si>
  <si>
    <t>57:14:0010202: 1153</t>
  </si>
  <si>
    <t>22.01.2015 (соб-ть)/ 05.10.2012 (аренда)</t>
  </si>
  <si>
    <t>57 АБ №680285 (соб-ть)/-</t>
  </si>
  <si>
    <t>Пост. бессрочное польз-е</t>
  </si>
  <si>
    <t>Корт</t>
  </si>
  <si>
    <t>пгт.Залегощь, ул.М.Горького, д.26, лит1</t>
  </si>
  <si>
    <t>54:218:002:011200390</t>
  </si>
  <si>
    <t>- (соб-ть)/ 13.06.2013 (опер. упр-е)</t>
  </si>
  <si>
    <t>- (соб-ть)/ 57 АБ №443521 (опер. упр-е)</t>
  </si>
  <si>
    <t>Детский сад «Солнышко»</t>
  </si>
  <si>
    <t>18</t>
  </si>
  <si>
    <t>пгт.Залегощь, ул.7 Ноября, 1а</t>
  </si>
  <si>
    <t>54:218:002:010031200</t>
  </si>
  <si>
    <t>3 044,30</t>
  </si>
  <si>
    <t>27.12.2005 (соб-ть)/26.04.2013 (опер. упр-е)</t>
  </si>
  <si>
    <t>57 АА №380835 (соб-ть)/57 АБ №426033 (опер. упр-е)</t>
  </si>
  <si>
    <t>19</t>
  </si>
  <si>
    <t>Благоустройство, асфальтовое покрытие д/с</t>
  </si>
  <si>
    <t>54:218:002:010031200:0060</t>
  </si>
  <si>
    <t>420,0</t>
  </si>
  <si>
    <t>30.12.2005 (соб-ть)/26.04.2013 (опер. упр-е)</t>
  </si>
  <si>
    <t>57 АА №349072 (соб-ть)/57 АБ 426034 (опер. упр-е)</t>
  </si>
  <si>
    <t>20</t>
  </si>
  <si>
    <t>пгт.Залегощь, ул.7 ноября, 1а</t>
  </si>
  <si>
    <t>57:14:0010202: 192</t>
  </si>
  <si>
    <t>12092</t>
  </si>
  <si>
    <t>-/ 24.06.2013 (пост. бесср. польз-е)</t>
  </si>
  <si>
    <t>-/57 АБ №443003</t>
  </si>
  <si>
    <t>МБОУ «Залегощенская средняя общеобразовательная школа № 2»</t>
  </si>
  <si>
    <t>пгт.Залегощь, ул.Ленина, д.17</t>
  </si>
  <si>
    <t>54:218:002:010032790</t>
  </si>
  <si>
    <t>57 АА №380762 (соб-ть)/ 57 АБ №054492 (опер. упр-е)</t>
  </si>
  <si>
    <t>МОУ здание начальной школы</t>
  </si>
  <si>
    <t>пгт.Залегощь, ул.Ленина, д.16а</t>
  </si>
  <si>
    <t>54:218:002:010032780</t>
  </si>
  <si>
    <t>-/24.09.2010(опер. упр-е)</t>
  </si>
  <si>
    <t>-/ 57 АБ №064503</t>
  </si>
  <si>
    <t>Сарай</t>
  </si>
  <si>
    <t>54:218:002:010032790:9001</t>
  </si>
  <si>
    <t>26.12.2005 (соб-ть)/ 24.09.2010 (опер. упр-е)</t>
  </si>
  <si>
    <t>57 АА №380765 (соб-ть)/ 57 АБ №054500</t>
  </si>
  <si>
    <t>(опер. упр-е)</t>
  </si>
  <si>
    <t>Гараж на 2-автомобиля</t>
  </si>
  <si>
    <t>54:218:002:010032780:9003</t>
  </si>
  <si>
    <t>57 АА №380764 (соб-ть)/ 57 АБ №054495</t>
  </si>
  <si>
    <t>54:218:002:010032780:9001</t>
  </si>
  <si>
    <t>57 АА №380763 (соб-ть)/ 57 АБ №054494</t>
  </si>
  <si>
    <t>54:218:002:010032790:9002</t>
  </si>
  <si>
    <t>57 АА №380766 (соб-ть)/ 57 АБ №064502</t>
  </si>
  <si>
    <t>Гараж со смотровой ямой</t>
  </si>
  <si>
    <t>54:218:002:010032780:9002</t>
  </si>
  <si>
    <t>30.12.2005 (соб-ть)/ 24.09.2010 (опер. упр-е)</t>
  </si>
  <si>
    <t>57 АА №381000 (соб-ть)/ 57 АБ №064504</t>
  </si>
  <si>
    <t>Котельная</t>
  </si>
  <si>
    <t>пгт.Залегощь, ул.Ленина, д.19</t>
  </si>
  <si>
    <t>54:218:002:010032800</t>
  </si>
  <si>
    <t>57 АА №380767 (соб-ть)/ 57 АБ №054493</t>
  </si>
  <si>
    <t>Емкость для канализации</t>
  </si>
  <si>
    <t>54:218:002:010032790:0061</t>
  </si>
  <si>
    <t>25 куб.м.</t>
  </si>
  <si>
    <t>57 АА №349070 (соб-ть)/ 57 АБ №054499</t>
  </si>
  <si>
    <t>Забор металлический</t>
  </si>
  <si>
    <t>54:218:002:010032790:0060</t>
  </si>
  <si>
    <t>426,5 м</t>
  </si>
  <si>
    <t>27.12.2005 (соб-ть)/ 24.09.2010 (опер. упр-е)</t>
  </si>
  <si>
    <t>57 АА №380820 (соб-ть)/ 57 АБ №054498</t>
  </si>
  <si>
    <t>57:14:0010104:81</t>
  </si>
  <si>
    <t>№279</t>
  </si>
  <si>
    <t>Пост. бессрочн. Польз-е</t>
  </si>
  <si>
    <t>57:14:0010106:37</t>
  </si>
  <si>
    <t>№277</t>
  </si>
  <si>
    <t>МБДОУ «Казарский детский сад «Колокольчик»</t>
  </si>
  <si>
    <t>МДОУ Казарский детский сад</t>
  </si>
  <si>
    <t>Нижнезалегощенский с/с, с. Казарь</t>
  </si>
  <si>
    <t>54:218:002:010031220</t>
  </si>
  <si>
    <t>27.12.2005 (соб-ть)/ 13.05.2013 (опер. упр-е)</t>
  </si>
  <si>
    <t>57 АА №380809 (соб-ть)/ 57 АБ №426489</t>
  </si>
  <si>
    <t>Котельная детского сада</t>
  </si>
  <si>
    <t>54:218:002:010031220:0002</t>
  </si>
  <si>
    <t>30.12.2005 (соб-ть)/ 13.05.2013 (опер. упр-е)</t>
  </si>
  <si>
    <t>57 АА №349018 (соб-ть)/ 57 АБ №426490</t>
  </si>
  <si>
    <t>МБДОУ «Детский сад «Теремок»</t>
  </si>
  <si>
    <t>Детский сад №1</t>
  </si>
  <si>
    <t>57:14:002:010038020</t>
  </si>
  <si>
    <t>20.12.2005 (соб-ть)/</t>
  </si>
  <si>
    <t>08.05.2013 (опер. упр-е)</t>
  </si>
  <si>
    <t>57 АА №380662 (соб-ть)/ 57 АБ №426438 (опер. упр-е)</t>
  </si>
  <si>
    <t>57:14:0010104:82</t>
  </si>
  <si>
    <t>-/24.06.2013</t>
  </si>
  <si>
    <t>-/57 АБ №443005 (пост. бессрочн. польз-е)</t>
  </si>
  <si>
    <t>(пост. бессрочн. польз-е)</t>
  </si>
  <si>
    <t>МБДОУ «Моховской детский сад «Кораблик»</t>
  </si>
  <si>
    <t>Моховской с/с, с.Моховое, ул.Молодежная, 5</t>
  </si>
  <si>
    <t>57:14:0610101:221</t>
  </si>
  <si>
    <t>-/18.07.2013</t>
  </si>
  <si>
    <t>-/57 АБ №452302 (пост. бессрочн. польз-е)</t>
  </si>
  <si>
    <t>Моховской детский сад</t>
  </si>
  <si>
    <t>54:218:002:010067:130</t>
  </si>
  <si>
    <t>-/18.07.2013 (опер. упр.)</t>
  </si>
  <si>
    <t>-/57 АБ №452301</t>
  </si>
  <si>
    <t>(опер. упр.)</t>
  </si>
  <si>
    <t>МБОУ «Моховская средняя общеобразовательная школа»</t>
  </si>
  <si>
    <t>МОУ «Моховская средняя школа »</t>
  </si>
  <si>
    <t>Моховской с/с, с.Моховое, ул.Вострухина</t>
  </si>
  <si>
    <t>54:218:002:010047840</t>
  </si>
  <si>
    <t>-/ 22.09.2010 (опер. упр-е)</t>
  </si>
  <si>
    <t xml:space="preserve"> -/ 57 АБ № 054429 (опер. упр-е)</t>
  </si>
  <si>
    <t>Хозяйственный сарай</t>
  </si>
  <si>
    <t>54:218:002:010047840:9001</t>
  </si>
  <si>
    <t xml:space="preserve"> -/ 57 АБ № 054433 (опер. упр-е)</t>
  </si>
  <si>
    <t>54:218:002:010047840:0002</t>
  </si>
  <si>
    <t xml:space="preserve"> -/ 57 АБ № 054432 (опер. упр-е)</t>
  </si>
  <si>
    <t>Ограждение</t>
  </si>
  <si>
    <t>54:218:002:010047840:0062</t>
  </si>
  <si>
    <t>270 м.</t>
  </si>
  <si>
    <t xml:space="preserve"> -/ 57 АБ № 054436 (опер. упр-е)</t>
  </si>
  <si>
    <t>54:218:002:010047840:9002</t>
  </si>
  <si>
    <t xml:space="preserve"> -/ 57 АБ № 054430 (опер. упр-е)</t>
  </si>
  <si>
    <t>Подвал</t>
  </si>
  <si>
    <t>54:218:002:010047840:0060</t>
  </si>
  <si>
    <t>60 куб.м.</t>
  </si>
  <si>
    <t xml:space="preserve"> -/ 57 АБ № 054437 (опер. упр-е)</t>
  </si>
  <si>
    <t>Теплотрасса</t>
  </si>
  <si>
    <t>54:218:002:010047840:0061</t>
  </si>
  <si>
    <t>60 м</t>
  </si>
  <si>
    <t xml:space="preserve"> -/ 57 АБ № 054435 (опер. упр-е)</t>
  </si>
  <si>
    <t>Дымовая труба</t>
  </si>
  <si>
    <t>Моховской с/с, с.Моховое, ул.Вострухина,д.6</t>
  </si>
  <si>
    <t>57:14:0610101:202</t>
  </si>
  <si>
    <t>МБОУ «Ломовская средняя общеобразовательная школа»</t>
  </si>
  <si>
    <t>школа</t>
  </si>
  <si>
    <t>Ломовский с/с, с.Ломовое,</t>
  </si>
  <si>
    <t>54:218:002:010027350</t>
  </si>
  <si>
    <t>13.12.2005 (соб-ть)/19.04.2011 (опер. упр-е)</t>
  </si>
  <si>
    <t>57 АА №367480 (соб-ть)/57 АБ №146292 (опер. упр-е)</t>
  </si>
  <si>
    <t>котельная</t>
  </si>
  <si>
    <t>Ломовский с/с, с.Ломовое</t>
  </si>
  <si>
    <t>54:218:002:010022750</t>
  </si>
  <si>
    <t>06.12.2005 (соб-ть)/19.04.2011 (опер. упр-е)</t>
  </si>
  <si>
    <t>57 АА №367216 (соб-ть)/57 АБ №146296 (опер. упр-е)</t>
  </si>
  <si>
    <t>Здание мастерской</t>
  </si>
  <si>
    <t>54:218:002:0100227350:0002</t>
  </si>
  <si>
    <t>30.12.2005 (соб-ть)/19.04.2011 (опер. упр-е)</t>
  </si>
  <si>
    <t>Итого</t>
  </si>
  <si>
    <t>МБОУ «Павловская средняя школа»</t>
  </si>
  <si>
    <t>КС от 12.10.2015</t>
  </si>
  <si>
    <t>57:14:0760102:285</t>
  </si>
  <si>
    <t xml:space="preserve">                                                                        ЗЕМЕЛЬНЫЕ УЧАСТКИ                                                                                </t>
  </si>
  <si>
    <t>Балансовая стоимость недвижимого имущества</t>
  </si>
  <si>
    <t>Остаточная стоимость недвижимого имущества</t>
  </si>
  <si>
    <r>
      <t>ДОРОГИ</t>
    </r>
    <r>
      <rPr>
        <sz val="12"/>
        <rFont val="Times New Roman"/>
        <family val="1"/>
      </rPr>
      <t xml:space="preserve"> </t>
    </r>
  </si>
  <si>
    <t>ГАЗОПРОВОДЫ</t>
  </si>
  <si>
    <t>Всего имущество казны</t>
  </si>
  <si>
    <t>Грачевский ФАП   помещение 2</t>
  </si>
  <si>
    <t>помещение 3</t>
  </si>
  <si>
    <r>
      <t xml:space="preserve">  </t>
    </r>
    <r>
      <rPr>
        <b/>
        <sz val="14"/>
        <rFont val="Times New Roman"/>
        <family val="1"/>
      </rPr>
      <t>Раздел  2. Сведения о муниципальном движимом имуществе</t>
    </r>
  </si>
  <si>
    <t>н/п</t>
  </si>
  <si>
    <t>Наименование движимого имущества</t>
  </si>
  <si>
    <t>Даты возникновения и прекращения муниципальной собственности на движимое имущество</t>
  </si>
  <si>
    <t>Реквизиты документов –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</si>
  <si>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</si>
  <si>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</si>
  <si>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Трактор ЮМЗ</t>
  </si>
  <si>
    <t>МБОУ «Моховская СОШ»</t>
  </si>
  <si>
    <t>Химический кабинет</t>
  </si>
  <si>
    <t>Спортивное оборудование</t>
  </si>
  <si>
    <t>Мобильный компьтер.комплекс</t>
  </si>
  <si>
    <t>Моноблок для нач.школы</t>
  </si>
  <si>
    <t>Моноблок для средн.школы</t>
  </si>
  <si>
    <t>Инерактивн.акустич.комплекс</t>
  </si>
  <si>
    <t>Портативный компьютер</t>
  </si>
  <si>
    <t>Автомобиль «Лада-Гранта»</t>
  </si>
  <si>
    <t>Автомобиль ВАЗ 21102</t>
  </si>
  <si>
    <t>Компьютер в сборе</t>
  </si>
  <si>
    <t>Пианино «Чайковский»</t>
  </si>
  <si>
    <t>МБУ ДО «Залегощенская детская школа искусств»</t>
  </si>
  <si>
    <t>Аккордеон 2014</t>
  </si>
  <si>
    <t>Пианино «Николай Рубинштейн»</t>
  </si>
  <si>
    <t>Автомобиль УАЗ-2206</t>
  </si>
  <si>
    <t>Муниципальное бюджетное учреждение для детей, нуждающихся в психолого-педагогической, медицинской и социальной помощи «Образовательный центр психолого-педагогической, медицинской и социальной помощи» Залегощенского района Орловской области</t>
  </si>
  <si>
    <t>Вязальная машина</t>
  </si>
  <si>
    <t>Компьютер персональный</t>
  </si>
  <si>
    <t>Ковер для борьбы</t>
  </si>
  <si>
    <t>МБУ ДО «ДЮСШ»</t>
  </si>
  <si>
    <t>Табло игровое многофунк</t>
  </si>
  <si>
    <t>Ринг 6*6, напольный на ратяжках</t>
  </si>
  <si>
    <t>Ковер борцовый 12*12</t>
  </si>
  <si>
    <t>Помост тяжелоатлетический</t>
  </si>
  <si>
    <t>Татами 12*12</t>
  </si>
  <si>
    <t>Дорожка беговая</t>
  </si>
  <si>
    <t>Тренажер эллиптический</t>
  </si>
  <si>
    <t>Вертикальный велотренажер</t>
  </si>
  <si>
    <t>Велоэргометр для кардиоревбил</t>
  </si>
  <si>
    <t>Комплекс силовой</t>
  </si>
  <si>
    <t>Комплекс силовой жим от груди</t>
  </si>
  <si>
    <t>Комплекс силовой бицепс, пресс</t>
  </si>
  <si>
    <t>Тренажер силовой «Жим от груди»</t>
  </si>
  <si>
    <t>Тренажер силовой «Жим от плеч»</t>
  </si>
  <si>
    <t>Тренажер силовой «Отводящие ноги»</t>
  </si>
  <si>
    <t>Тренажер силовой «Приводящие ноги»</t>
  </si>
  <si>
    <t>Тренажер силовой «Разгибание ног»</t>
  </si>
  <si>
    <t>Тренажер силовой «Четырехстройный»</t>
  </si>
  <si>
    <t>Тренажер силовой «Перекрестная тяга»</t>
  </si>
  <si>
    <t>Тренажер силовой «Жим ногами под углом 45»</t>
  </si>
  <si>
    <t>Тренажер силовой «Машина Смита»</t>
  </si>
  <si>
    <t>Тренажер силовой «Стойка для приседания»</t>
  </si>
  <si>
    <t>Комплект гантелей</t>
  </si>
  <si>
    <t>Комплект дисков олимпий</t>
  </si>
  <si>
    <t>Широкополосная акустич система</t>
  </si>
  <si>
    <t>Активная двухполос студ акустич система</t>
  </si>
  <si>
    <t>Усилитель мощности</t>
  </si>
  <si>
    <t>Профессиональный СВ проигрова</t>
  </si>
  <si>
    <t>Многофункциональное спорт. покрытие</t>
  </si>
  <si>
    <t>Складная мобильная баскетбольная ферма</t>
  </si>
  <si>
    <t>Ворота для гандбола (2 шт.)</t>
  </si>
  <si>
    <t>Переносная трениров.мишень</t>
  </si>
  <si>
    <t>Сборно-разборная трибуна</t>
  </si>
  <si>
    <t>Тренажер силовой для позвоночника</t>
  </si>
  <si>
    <t>Автобус ПАЗ</t>
  </si>
  <si>
    <t>Книжный фонд</t>
  </si>
  <si>
    <t>Литература</t>
  </si>
  <si>
    <t>МБОУ «Нижне-Залегощенская основная общеобразовательная школа»</t>
  </si>
  <si>
    <t>Насос ТР32-200/23-4</t>
  </si>
  <si>
    <t>Автобус ПАЗ 32053</t>
  </si>
  <si>
    <t>Спортивный комплекс</t>
  </si>
  <si>
    <t>Мобильный компьютерный комп</t>
  </si>
  <si>
    <t>Моноблок для нач.шк.</t>
  </si>
  <si>
    <t>Моноблок для сред.шк.</t>
  </si>
  <si>
    <t>Интерактивный комплекс</t>
  </si>
  <si>
    <t>Системный блок</t>
  </si>
  <si>
    <t>МБОУ «Павловская средняя общеобразовательная школа»</t>
  </si>
  <si>
    <t>Компьютер учителя</t>
  </si>
  <si>
    <t>Компьютер ученика</t>
  </si>
  <si>
    <t>Ризограф</t>
  </si>
  <si>
    <t>ГАЗ-32213</t>
  </si>
  <si>
    <t>Спортивная одежда</t>
  </si>
  <si>
    <t>Гимнастический комплекс</t>
  </si>
  <si>
    <t>Рабочий кабинет</t>
  </si>
  <si>
    <t>Библиотечный фонд</t>
  </si>
  <si>
    <t>Рабочее место учителя</t>
  </si>
  <si>
    <t>Рабочее место ученика</t>
  </si>
  <si>
    <t>Учебники</t>
  </si>
  <si>
    <t>Мобильный компьютерный класс</t>
  </si>
  <si>
    <t>Котел Ишма</t>
  </si>
  <si>
    <t>Газовый счетчик</t>
  </si>
  <si>
    <t>Теплосчетчик</t>
  </si>
  <si>
    <t>МБОУ «Залегощенская общеобразовательная школа № 2»</t>
  </si>
  <si>
    <t>Доска интерактивная</t>
  </si>
  <si>
    <t>Кабинет биологии</t>
  </si>
  <si>
    <t>Медицинский кабинет</t>
  </si>
  <si>
    <t>Набор шкафов</t>
  </si>
  <si>
    <t>Мебель для уч.каб.</t>
  </si>
  <si>
    <t>Интерактивный аппаратно программен.комплекс</t>
  </si>
  <si>
    <t>Ноутбук</t>
  </si>
  <si>
    <t>Комплект учебного оборудован.</t>
  </si>
  <si>
    <t>Автобус ПАЗ-32053-70 К</t>
  </si>
  <si>
    <t>Кабинет физики</t>
  </si>
  <si>
    <t>Кабинет дистац. обучения</t>
  </si>
  <si>
    <t>Котел газовый</t>
  </si>
  <si>
    <t>Литература, учебники</t>
  </si>
  <si>
    <t>Проектор</t>
  </si>
  <si>
    <t>Спорткомплекс</t>
  </si>
  <si>
    <t>Котел ИШМА-63У2</t>
  </si>
  <si>
    <t>Компьютер</t>
  </si>
  <si>
    <t>Компьютерный персональные</t>
  </si>
  <si>
    <t>МБОУ «Верхне-Скворченская основная общеобразовательная школа»</t>
  </si>
  <si>
    <t>Котел К4М5</t>
  </si>
  <si>
    <t>Горелка ГБК-6/12</t>
  </si>
  <si>
    <t>Котел</t>
  </si>
  <si>
    <t>Котел «Хопер-100»</t>
  </si>
  <si>
    <t>МБОУ «Верхне-Скворченская основная общеобразовательная -школа»</t>
  </si>
  <si>
    <t>Учебники 110107</t>
  </si>
  <si>
    <t>Гимнастическое оборуд.</t>
  </si>
  <si>
    <t>Газовый котел Хопер 100</t>
  </si>
  <si>
    <t>Тренажер многофункциональный Спорт</t>
  </si>
  <si>
    <t>МБОУ «Сетушинская основная общеобразовательная школа»</t>
  </si>
  <si>
    <t>Котел Ишма-63 У2</t>
  </si>
  <si>
    <t>МБОУ «Красненская основная общеобразовательная школа»</t>
  </si>
  <si>
    <t>Котел Хопер-63</t>
  </si>
  <si>
    <t>Автобус ПАЗ-3205</t>
  </si>
  <si>
    <t>Автобус ПАЗ-32053-70</t>
  </si>
  <si>
    <t>Автобус ПАЗ-32053</t>
  </si>
  <si>
    <t>МБОУ «Залегощенская средняя общеобразовательная школа № 1»</t>
  </si>
  <si>
    <t>Трактор МТЗ-80</t>
  </si>
  <si>
    <t>Блок-контейнер</t>
  </si>
  <si>
    <t>Электроплита</t>
  </si>
  <si>
    <t>Кабинет математики</t>
  </si>
  <si>
    <t>Моноблок д/ср.шк.</t>
  </si>
  <si>
    <t>Интерактивный комплект</t>
  </si>
  <si>
    <t>Кабинет русского языка</t>
  </si>
  <si>
    <t>Кабинет географии</t>
  </si>
  <si>
    <t>Кабинет истории</t>
  </si>
  <si>
    <t>Мобильный класс</t>
  </si>
  <si>
    <t>Кабинет начальных классов</t>
  </si>
  <si>
    <t>Кабинет ОБЖ</t>
  </si>
  <si>
    <t>Кабинет Дистанционного обучения</t>
  </si>
  <si>
    <t>Портат.комьютер</t>
  </si>
  <si>
    <t>Моноблок д/нач.школы</t>
  </si>
  <si>
    <t>Моноблок д/ср.школы</t>
  </si>
  <si>
    <t>Устройство д/подъема</t>
  </si>
  <si>
    <t>Мебель для столовой</t>
  </si>
  <si>
    <t>Кабинет химии</t>
  </si>
  <si>
    <t>Металлоискатель</t>
  </si>
  <si>
    <t>Шкаф холодильный</t>
  </si>
  <si>
    <t>Лаборат. К-т по физике</t>
  </si>
  <si>
    <t>МБОУ «Победненская основная общеобразовательная школа»</t>
  </si>
  <si>
    <t>Лаборат.к-т по квант.</t>
  </si>
  <si>
    <t>Н-р приборов посуд.хим.</t>
  </si>
  <si>
    <t>Эл.водонагреваатель</t>
  </si>
  <si>
    <t>Автомобиль ГАЗ-322121</t>
  </si>
  <si>
    <t>Благоустройство д/сада</t>
  </si>
  <si>
    <t>МБДОУ «Детский сад «Солнышко»</t>
  </si>
  <si>
    <t>Газификация котельной</t>
  </si>
  <si>
    <t>Котел пищеварочный</t>
  </si>
  <si>
    <t>Учебно-методический материал</t>
  </si>
  <si>
    <t>Интерактивный аппаратно-прграммный комплекс</t>
  </si>
  <si>
    <t>Комплекс для диагностики и развивающее-коррекционной работе</t>
  </si>
  <si>
    <t>Интерактивное мультимедийное устройство</t>
  </si>
  <si>
    <t>МБОУ «Алешненская средняя общеобразовательная школа»</t>
  </si>
  <si>
    <t>Котел Хопер</t>
  </si>
  <si>
    <t>Автобус КАВЗ</t>
  </si>
  <si>
    <t>Учебная литература</t>
  </si>
  <si>
    <t>Кабинет рус.яз.и лит.</t>
  </si>
  <si>
    <t>Мобильный комп.класс</t>
  </si>
  <si>
    <t>Спортивная форма</t>
  </si>
  <si>
    <t xml:space="preserve">Казна Залегощенского района </t>
  </si>
  <si>
    <t xml:space="preserve">Экскаватор одноковшовый ЭО-2626С-1   </t>
  </si>
  <si>
    <t>Трактор колёсный Т-150К</t>
  </si>
  <si>
    <t>Трактор Беларус-1221.2</t>
  </si>
  <si>
    <t>Навесное оборудование к трактору Беларус-1221.2</t>
  </si>
  <si>
    <t>Экскаватор колёсный ЭО-2621</t>
  </si>
  <si>
    <t>Мусоровоз КО-449-19</t>
  </si>
  <si>
    <t>Погрузчик АМКАДОР</t>
  </si>
  <si>
    <t>Балансовая стоимость движимого имущества  (руб.)</t>
  </si>
  <si>
    <t>Остаточная стоимость движимого имущества  (руб.)</t>
  </si>
  <si>
    <t>Итого транспортные средства</t>
  </si>
  <si>
    <t>Итого движимое имущество</t>
  </si>
  <si>
    <t>Отдел образования, молодежной политики, физической культуры и спорта администрации Залегощенского района</t>
  </si>
  <si>
    <t>37. Отдел культуры и архивного дела администрации Залегощенского района</t>
  </si>
  <si>
    <t>36. Залегощенский районный Совет народных депутатов</t>
  </si>
  <si>
    <t>1065745001541</t>
  </si>
  <si>
    <t>07.03.2006г. Свидетельство о внес. в ЕГРЮЛ, выд. МИ ФНС №5 по Орловской обл</t>
  </si>
  <si>
    <t>УАЗ 315195</t>
  </si>
  <si>
    <t>УАЗ 31514</t>
  </si>
  <si>
    <t>GLEATWALL</t>
  </si>
  <si>
    <t>Renault Duster</t>
  </si>
  <si>
    <t>Lada 4х4 212140</t>
  </si>
  <si>
    <t>УАЗ 2206 (автобус)</t>
  </si>
  <si>
    <t>CHEVROLET NIVA</t>
  </si>
  <si>
    <t>Мини АТС</t>
  </si>
  <si>
    <t>Трибуна спортивная</t>
  </si>
  <si>
    <t>Детская площадка</t>
  </si>
  <si>
    <t>57 АА №349006 (соб-ть)/57 АБ №146294                                                                                                                                                                                                                                                                                                                                                                                                                                                                                                                                                                                                                                                                                                                                                                                                                                                                                                                                                                                                                                                                                                                                                                                                                                                                                                                                                                                                                                                                                                                                                                                                                                                                                                                                                                                                                                                                                                                                                                                                                                                                                                          (опер. упр-е)</t>
  </si>
  <si>
    <t>МБДОУ «Ломовский детский сад «Ромашка»</t>
  </si>
  <si>
    <t>Детский сад</t>
  </si>
  <si>
    <t>Ломовский с/с, с.Ломовое, пер. Почтовый, д.5</t>
  </si>
  <si>
    <t>54:218:002:010027420</t>
  </si>
  <si>
    <t>15.12.2005 (соб-ть)/08.07.2013 (опер. упр-е)</t>
  </si>
  <si>
    <t>57 АА №380540 (соб-ть)/57 АБ №443442                                                                                                                                                                                                                                                                                                                                                                                                                                                                                                                                                                                                                                                                                                                                                                                                                                                                                                                                                                                                                                                                                                                                                                                                                                                                                                                                                                                                                                                                                                                                                                                                                                                                                                                                                                                                                                                                                                                                                                                                                                                                                                          (опер. упр-е)</t>
  </si>
  <si>
    <t>54:218:002:010027420:0002</t>
  </si>
  <si>
    <t>27.12.2005 (соб-ть)/08.07.2013 (опер. упр-е)</t>
  </si>
  <si>
    <t>57 АА №380830 (соб-ть)/57 АБ №443443                                                                                                                                                                                                                                                                                                                                                                                                                                                                                                                                                                                                                                                                                                                                                                                                                                                                                                                                                                                                                                                                                                                                                                                                                                                                                                                                                                                                                                                                                                                                                                                                                                                                                                                                                                                                                                                                                                                                                                                                                                                                                                          (опер. упр-е)</t>
  </si>
  <si>
    <t>МОУ Павловская средняя школа</t>
  </si>
  <si>
    <t>Ломовский с/с, д.Ржавец, ул. Школьная, д.8</t>
  </si>
  <si>
    <t>54:218:002:010057410</t>
  </si>
  <si>
    <t>30.12.2005 (соб-ть)/29.11.2013 (опер. упр-е)</t>
  </si>
  <si>
    <t>57 АА №380984 (соб-ть)/57 АБ №509284                                                                                                                                                                                                                                                                                                                                                                                                                                                                                                                                                                                                                                                                                                                                                                                                                                                                                                                                                                                                                                                                                                                                                                                                                                                                                                                                                                                                                                                                                                                                                                                                                                                                                                                                                                                                                                                                                                                                                                                                                                                                                                          (опер. упр-е)</t>
  </si>
  <si>
    <t>Котельная АМК-300</t>
  </si>
  <si>
    <t>54:218:002:010057410:0002</t>
  </si>
  <si>
    <t>57 АА №380945 (соб-ть)/57 АБ №509287                                                                                                                                                                                                                                                                                                                                                                                                                                                                                                                                                                                                                                                                                                                                                                                                                                                                                                                                                                                                                                                                                                                                                                                                                                                                                                                                                                                                                                                                                                                                                                                                                                                                                                                                                                                                                                                                                                                                                                                                                                                                                                          (опер. упр-е)</t>
  </si>
  <si>
    <t>сарай</t>
  </si>
  <si>
    <t>54:218:002:010057410:9001</t>
  </si>
  <si>
    <t>57 АА №380977</t>
  </si>
  <si>
    <t>(соб-ть)/57 АБ №509286                                                                                                                                                                                                                                                                                                                                                                                                                                                                                                                                                                                                                                                                                                                                                                                                                                                                                                                                                                                                                                                                                                                                                                                                                                                                                                                                                                                                                                                                                                                                                                                                                                                                                                                                                                                                                                                                                                                                                                                                                                                                                                          (опер. упр-е)</t>
  </si>
  <si>
    <t>теплица</t>
  </si>
  <si>
    <t>54:218:002:010057410:0003</t>
  </si>
  <si>
    <t>57 АА №380978</t>
  </si>
  <si>
    <t>(соб-ть)/57 АБ №509285                                                                                                                                                                                                                                                                                                                                                                                                                                                                                                                                                                                                                                                                                                                                                                                                                                                                                                                                                                                                                                                                                                                                                                                                                                                                                                                                                                                                                                                                                                                                                                                                                                                                                                                                                                                                                                                                                                                                                                                                                                                                                                          (опер. упр-е)</t>
  </si>
  <si>
    <t>Реестр муниципальной собственности Залегощенского района Орловской области</t>
  </si>
  <si>
    <t>26.12.2005 (соб-ть)/24.09.2010 (опер. упр-е)</t>
  </si>
  <si>
    <t>57:14:1020102:71</t>
  </si>
  <si>
    <t>-/02.12.2013</t>
  </si>
  <si>
    <t>-/57 АБ №509368</t>
  </si>
  <si>
    <t>МБОУ «Ольховецкая основная общеобразовательная школа»</t>
  </si>
  <si>
    <t>Верхнескворченский с/с, д.Ольховец,</t>
  </si>
  <si>
    <t>54:218:002:010020330</t>
  </si>
  <si>
    <t>-/20.10.2010</t>
  </si>
  <si>
    <t>-/ 57 АБ №064954</t>
  </si>
  <si>
    <t>54:218:002:010020330:0002</t>
  </si>
  <si>
    <t>-/ 57 АБ №064955</t>
  </si>
  <si>
    <t>Верхнескворченский с/с, д.Ольховец,ул. Молодежная, д.5</t>
  </si>
  <si>
    <t>57:14:1360101:107</t>
  </si>
  <si>
    <t>-/31.12.2013</t>
  </si>
  <si>
    <t>-/57 АБ №525092</t>
  </si>
  <si>
    <t>МБОУ «Золотаревская основная общеобразовательная школа»</t>
  </si>
  <si>
    <t>МОУ Золотарёвская средняя школа</t>
  </si>
  <si>
    <t>Золотаревский с/с, с.Золотарево</t>
  </si>
  <si>
    <t>54:218:002:010038030</t>
  </si>
  <si>
    <t>27.12.2005/04.10.2010</t>
  </si>
  <si>
    <t>57 АА №380828/ 57 АБ №064620</t>
  </si>
  <si>
    <t>54:218:002:010020340</t>
  </si>
  <si>
    <t>09.12.2005/04.10.2010</t>
  </si>
  <si>
    <t>57 АА №367336/ 57 АБ №064622</t>
  </si>
  <si>
    <t>54:218:002:010031280</t>
  </si>
  <si>
    <t>30.12.2005/04.10.2010</t>
  </si>
  <si>
    <t>57 АА №349019/ 57 АБ №064621</t>
  </si>
  <si>
    <t>МБОУ «Березовская основная общеобразовательная школа»</t>
  </si>
  <si>
    <t>МОУ Березовская основная школа</t>
  </si>
  <si>
    <t>Октябрьский с/с, с.Березовец</t>
  </si>
  <si>
    <t>54:218:002:010038040</t>
  </si>
  <si>
    <t>20.12.2005/04.10.2010</t>
  </si>
  <si>
    <t>57 АА №380668/ 57 АБ №064615</t>
  </si>
  <si>
    <t>54:218:002:010038040:0002</t>
  </si>
  <si>
    <t>МБОУ «Нижнезалегощенская  основная общеобразовательная школа»</t>
  </si>
  <si>
    <t>Нижнезалегощенский с/с, д.Васильевка,</t>
  </si>
  <si>
    <t>54:218:002:010027460</t>
  </si>
  <si>
    <t>26.12.2005/22.12.2010</t>
  </si>
  <si>
    <t>57 АА №380780/ 57 АБ №100467</t>
  </si>
  <si>
    <t>Нижнезалегощенский с/с, д.Васильевка, ул. Мира, д.18</t>
  </si>
  <si>
    <t>57:14:0900102:159</t>
  </si>
  <si>
    <t>-/11.09.1995</t>
  </si>
  <si>
    <t>-/№548</t>
  </si>
  <si>
    <t>МБДОУ «Васильевский детский сад»</t>
  </si>
  <si>
    <t>Нижнезалегощенский с/с, д.Васильевка, ул.Центральная, д.6</t>
  </si>
  <si>
    <t>54:218:002:010027360</t>
  </si>
  <si>
    <t>29.12.2005/ 30.01.2013</t>
  </si>
  <si>
    <t>57 АА №380898/ 57 АБ №362712</t>
  </si>
  <si>
    <t>57:14:0900102:164</t>
  </si>
  <si>
    <t>-/14.05.2013</t>
  </si>
  <si>
    <t>-/ 57 АБ №426619</t>
  </si>
  <si>
    <t>МБОУ «Ржанопольская основная общеобразовательная школа»</t>
  </si>
  <si>
    <t>Моховской с/с, д.Ржаное</t>
  </si>
  <si>
    <t>54:218:002:010027390</t>
  </si>
  <si>
    <t>15.12.2005/23.01.2012</t>
  </si>
  <si>
    <t>57 АА №380539/57 АБ №251356</t>
  </si>
  <si>
    <t>54:218:002:010027390:0002</t>
  </si>
  <si>
    <t>30.12.2005/23.01.2012</t>
  </si>
  <si>
    <t>57 АА №349035/</t>
  </si>
  <si>
    <t>57 АБ №251358</t>
  </si>
  <si>
    <t>Моховской с/с, д.Ржаное, ул.Школьная, д.5</t>
  </si>
  <si>
    <t>57:14:0690101:115</t>
  </si>
  <si>
    <t>-/04.09.1995</t>
  </si>
  <si>
    <t>-/ №1095</t>
  </si>
  <si>
    <t>МБДОУ «Верхне-Скворченский детский сад»</t>
  </si>
  <si>
    <t>Верхнескворченский сельсовет, с. Верхнее Скворчее</t>
  </si>
  <si>
    <t>54:218:002:010022720</t>
  </si>
  <si>
    <t>26.12.2005/-</t>
  </si>
  <si>
    <t>57 АА №380768/</t>
  </si>
  <si>
    <t>Верхнескворченский сельсовет, с. Верхнее Скворчее, ул. Центральная, д.8</t>
  </si>
  <si>
    <t>57:14:1380101:211</t>
  </si>
  <si>
    <t>-/20.12.2013</t>
  </si>
  <si>
    <t>-/ 57 АБ №509884</t>
  </si>
  <si>
    <t>МБОУ «Верхнескворченская основная  общеобразовательная школа»</t>
  </si>
  <si>
    <t>54:218:002:010022690</t>
  </si>
  <si>
    <t>06.12.2005/-</t>
  </si>
  <si>
    <t>57 АА №367170/</t>
  </si>
  <si>
    <t>54:218:002:010020530</t>
  </si>
  <si>
    <t>57 АА №367172</t>
  </si>
  <si>
    <t>МБОУ «Красненская  основная  общеобразовательная школа»</t>
  </si>
  <si>
    <t>Красненский с/с, с.Красное</t>
  </si>
  <si>
    <t>54:218:002:010020410</t>
  </si>
  <si>
    <t>06.12.2005(соб-ть)/</t>
  </si>
  <si>
    <t>-(Опер. упр)</t>
  </si>
  <si>
    <t>57 АА №367178(соб-ть)/</t>
  </si>
  <si>
    <t>-(опер. упр-е)</t>
  </si>
  <si>
    <t>79</t>
  </si>
  <si>
    <t>54:218:002:010020480</t>
  </si>
  <si>
    <t>62,40</t>
  </si>
  <si>
    <t>- (опер. упр-е)</t>
  </si>
  <si>
    <t>57 АА №367179(соб-ть)/</t>
  </si>
  <si>
    <t>МБОУ «Победненская  основная  общеобразовательная школа»</t>
  </si>
  <si>
    <t>80</t>
  </si>
  <si>
    <t>Прилепский с/с, д.Победное, ул.Центральная, д.1</t>
  </si>
  <si>
    <t>54:218:002:010027400</t>
  </si>
  <si>
    <t>1134,10</t>
  </si>
  <si>
    <t>-/20.04.2012г.(опер. упр-е)</t>
  </si>
  <si>
    <t>-/57 АБ №259440 (опер. упр-е)</t>
  </si>
  <si>
    <t>Прилепский с/с, д.Победное</t>
  </si>
  <si>
    <t>57:14:0240101:53</t>
  </si>
  <si>
    <t>-/19.11.2013 (опер. упр-е)</t>
  </si>
  <si>
    <t xml:space="preserve">-/ 57 АБ №509034 (опер. упр-е)  </t>
  </si>
  <si>
    <t>Постоянное бессрочн. Польз-е</t>
  </si>
  <si>
    <t>МБОУ «Сетушинская   основная  общеобразовательная школа»</t>
  </si>
  <si>
    <t>Здание (МОУ «Сетушинская основная школа»)</t>
  </si>
  <si>
    <t>Октябрьский с/с, с.Сетуха, ул. Садовая, д.3</t>
  </si>
  <si>
    <t>54:218:002:010038050</t>
  </si>
  <si>
    <t>-/09.04.2014 (опер. упр-е)</t>
  </si>
  <si>
    <t>-/ 57 АБ №569034 (опер. упр-е)</t>
  </si>
  <si>
    <t>Здание (МОУ Октябрьская основная школа)</t>
  </si>
  <si>
    <t>Октябрьский с/с, с.Архангельское, ул. Школьная, д1</t>
  </si>
  <si>
    <t>54:218:002:010039850</t>
  </si>
  <si>
    <t>-/23.10.2013 (опер. упр-е)</t>
  </si>
  <si>
    <t>-/ 57 АБ №452159 (опер. упр-е)</t>
  </si>
  <si>
    <t>Здание (котельная)</t>
  </si>
  <si>
    <t>Октябрьский с/с, с.Архангельское, ул. Школьная, д.1</t>
  </si>
  <si>
    <t>54:218:002:010022740</t>
  </si>
  <si>
    <t>-/ 57 АБ №452160 (опер. упр-е)</t>
  </si>
  <si>
    <t>Здание (мастерской)</t>
  </si>
  <si>
    <t>Октябрьский с/с, с.Архангельское, ул. Школьная, д.2</t>
  </si>
  <si>
    <t>54:218:002:010039840</t>
  </si>
  <si>
    <t>-/ 57 АБ №509097 (опер. упр-е)</t>
  </si>
  <si>
    <t>57:14:0740102:288</t>
  </si>
  <si>
    <t>-/18.06.2014 (пост. бессрочн. Польз-е)</t>
  </si>
  <si>
    <t>-/57 АБ №589740 (пост. бессрочн. Польз-е)</t>
  </si>
  <si>
    <t>57:14:0740102:289</t>
  </si>
  <si>
    <t>-/57 АБ №589739 (пост. бессрочн. Польз-е)</t>
  </si>
  <si>
    <t>пгт.Залегощь, ул.Залегощенская, д.2, кв.6</t>
  </si>
  <si>
    <t>МБОУ «Алешненская  основная  общеобразовательная школа»</t>
  </si>
  <si>
    <t>МОУ «Алешненская средняя школа»</t>
  </si>
  <si>
    <t>Бортновский с/с, д. Алешня</t>
  </si>
  <si>
    <t>54:218:002:010032710</t>
  </si>
  <si>
    <t>26.12.2005 (соб-ть)/ 06.10.2010 (опер. упр-е)</t>
  </si>
  <si>
    <t>57 АА №380757 (соб-ть)/57 АБ №064702 (опер. упр-е)</t>
  </si>
  <si>
    <t>Котельная «ТКУ-300»</t>
  </si>
  <si>
    <t>54:218:002:010032710:0002</t>
  </si>
  <si>
    <t>30.12.2005 (соб-ть)/ 06.10.2010 (опер. упр-е)</t>
  </si>
  <si>
    <t>57 АА №349041 (соб-ть)/57 АБ №064703 (опер. упр-е)</t>
  </si>
  <si>
    <t>МБОУ «Ломецкая средняя общеобразовательная школа»</t>
  </si>
  <si>
    <t>Грачевский с/с, с.Грачевка, ул.Раздольная, д.1</t>
  </si>
  <si>
    <t>54:218:002:011210410</t>
  </si>
  <si>
    <t>460,2/2</t>
  </si>
  <si>
    <t>- (соб-ть)/ 17.04.2012 (опер. упр-е)</t>
  </si>
  <si>
    <t>-/57 АБ №259409 (опер. упр-е)</t>
  </si>
  <si>
    <t xml:space="preserve">Муниципальное бюджетное учреждения для детей, нуждающихся в психолого-педагогической, медицинской и социальной помощи «Образовательный центр психолого-педагогической, медицинской и социальной помощи» Залегощенского района Орловской области </t>
  </si>
  <si>
    <t>МБУ ДО «Детско-юношеская спортивная школа»</t>
  </si>
  <si>
    <t>Здание филиала</t>
  </si>
  <si>
    <t>Пгт.Залегощь, ул. Горького, д.24</t>
  </si>
  <si>
    <t>54:218:001:017104330</t>
  </si>
  <si>
    <t>- (соб-ть)/ 09.01.2014 (опер. упр-е)</t>
  </si>
  <si>
    <t>- (соб-ть)/ 57 АБ №525305</t>
  </si>
  <si>
    <t>92</t>
  </si>
  <si>
    <t>Пгт.Залегощь, ул. Горького, д.26</t>
  </si>
  <si>
    <t>57:14:0010202:1154</t>
  </si>
  <si>
    <t>6350</t>
  </si>
  <si>
    <t>29.09.2016 г.</t>
  </si>
  <si>
    <t>№ 57-57/005-57/005/010/2016-704/1</t>
  </si>
  <si>
    <t>МБОУ ДО «Детско-юношеская спортивная школа»</t>
  </si>
  <si>
    <t>93</t>
  </si>
  <si>
    <t>Многофунциональный спортивный зал в п.залегощь Залегощенского района Орловской области</t>
  </si>
  <si>
    <t>Пгт.Залегощь, ул. Горького, д.26 а</t>
  </si>
  <si>
    <t>57:14:0010202:1263</t>
  </si>
  <si>
    <t>982,2</t>
  </si>
  <si>
    <t>25.08.2016 г.(оперативное управление)</t>
  </si>
  <si>
    <t>№ 57-57-/001-57/001/020/2016-156/2 09.08.2016 г.(собственность)</t>
  </si>
  <si>
    <t>94</t>
  </si>
  <si>
    <t>Венткамера</t>
  </si>
  <si>
    <t>57:14:0010202:1261</t>
  </si>
  <si>
    <t>20,2</t>
  </si>
  <si>
    <t>№ 57-57-/005/010/020/2016-645/1 09.08.2016 г.</t>
  </si>
  <si>
    <t>95</t>
  </si>
  <si>
    <t>Газовая водогрейная блочно-модульная котельная установленной мощностью 0,16 МВт</t>
  </si>
  <si>
    <t>15,7</t>
  </si>
  <si>
    <t>№ 57-57-/005-57/005/010/2016-644/1 08.09.2016 г.</t>
  </si>
  <si>
    <t>96</t>
  </si>
  <si>
    <t>Здание казарского спортзала</t>
  </si>
  <si>
    <t>Залегощенский район с.Казарь</t>
  </si>
  <si>
    <t>МБУДО «Залегощенская ДШИ»</t>
  </si>
  <si>
    <t>97</t>
  </si>
  <si>
    <t>Встроенное нежилое помещение</t>
  </si>
  <si>
    <t>Пгт. Залегощь, ул. Ленина, д.14</t>
  </si>
  <si>
    <t>57-57-02/008/2012-055 (условный)</t>
  </si>
  <si>
    <t>373,5</t>
  </si>
  <si>
    <t>22.08.2012</t>
  </si>
  <si>
    <t>57 АБ №309601</t>
  </si>
  <si>
    <t>Отдел культуры и архивного дела администрации Залегощенского района</t>
  </si>
  <si>
    <t>Отдел образования,  молодежной политики, физической культуры и спорта</t>
  </si>
  <si>
    <t>Финансовый отдел Администрации Залегощенского района</t>
  </si>
  <si>
    <t>1</t>
  </si>
  <si>
    <t>пгт.Залегощь, ул.М.Горького, д.24</t>
  </si>
  <si>
    <t>57:14:0010202:167</t>
  </si>
  <si>
    <t>24.07.2015г</t>
  </si>
  <si>
    <t>3</t>
  </si>
  <si>
    <t>Октябрьский с/с, с. Сетуха</t>
  </si>
  <si>
    <t>57:14:0710101:196</t>
  </si>
  <si>
    <t>14.05.2015</t>
  </si>
  <si>
    <t>Передаточный акт от 15.04.2015г</t>
  </si>
  <si>
    <r>
      <t xml:space="preserve">КС от </t>
    </r>
    <r>
      <rPr>
        <sz val="11"/>
        <rFont val="Times New Roman"/>
        <family val="1"/>
      </rPr>
      <t>12.10.2015</t>
    </r>
  </si>
  <si>
    <t>4</t>
  </si>
  <si>
    <t>Октябрьское с/п, с. Березовец</t>
  </si>
  <si>
    <t>57:14:0760102:230</t>
  </si>
  <si>
    <t>15.05.2015</t>
  </si>
  <si>
    <t>5</t>
  </si>
  <si>
    <t>6</t>
  </si>
  <si>
    <t>57:14:0760102:231</t>
  </si>
  <si>
    <t>7</t>
  </si>
  <si>
    <t>Октябрьский с/с. С. Лески</t>
  </si>
  <si>
    <t>57:14:0720101:104</t>
  </si>
  <si>
    <t>8</t>
  </si>
  <si>
    <t>Октябрьский с/с, вблизи с. Сетуха</t>
  </si>
  <si>
    <t>57:14:0030104:180</t>
  </si>
  <si>
    <t>9</t>
  </si>
  <si>
    <t>В-Скворченский с/с, д. Кочетовка</t>
  </si>
  <si>
    <t>57:14:1320101:184</t>
  </si>
  <si>
    <t>08.05.2015</t>
  </si>
  <si>
    <t>10</t>
  </si>
  <si>
    <t>57:14:0000000:498</t>
  </si>
  <si>
    <t>3600</t>
  </si>
  <si>
    <t>11</t>
  </si>
  <si>
    <t>В-Скворченский с/с, с. Верхнее Скворчее</t>
  </si>
  <si>
    <t>57:14:0000000:496</t>
  </si>
  <si>
    <t>12</t>
  </si>
  <si>
    <t>57:14:0000000:497</t>
  </si>
  <si>
    <t>13</t>
  </si>
  <si>
    <t>В-Скворченский с/с, д. Ольховец</t>
  </si>
  <si>
    <t>57:14:0050303:90</t>
  </si>
  <si>
    <t>14</t>
  </si>
  <si>
    <t>57:14:0050501:100</t>
  </si>
  <si>
    <t>15</t>
  </si>
  <si>
    <t>В-Скворченский с/с, с. Верхнее Скворчее, ток</t>
  </si>
  <si>
    <t>57:14:0050303:87</t>
  </si>
  <si>
    <t>16</t>
  </si>
  <si>
    <t>В-Скворченский с/с, с. Верхнее Скворчее, мастерские</t>
  </si>
  <si>
    <t>57:14:0050303:86</t>
  </si>
  <si>
    <t>17</t>
  </si>
  <si>
    <t>57:14:0050301:23</t>
  </si>
  <si>
    <t>1961</t>
  </si>
  <si>
    <t>Бортновское с/п, вблизи д. Алешня</t>
  </si>
  <si>
    <t>57:14:0020103:35</t>
  </si>
  <si>
    <t>1024</t>
  </si>
  <si>
    <t>Бортновский с/с, вблизи д. Становое</t>
  </si>
  <si>
    <t>57:14:0020103:34</t>
  </si>
  <si>
    <t>235</t>
  </si>
  <si>
    <t>Золотаревское  с/п,</t>
  </si>
  <si>
    <t>57:14:0000000:636</t>
  </si>
  <si>
    <t>7430</t>
  </si>
  <si>
    <t>19.01.2017г</t>
  </si>
  <si>
    <t>Передаточный акт от 19.01.2017г</t>
  </si>
  <si>
    <t>21</t>
  </si>
  <si>
    <t>В-Скворченский с/с</t>
  </si>
  <si>
    <t>57:14:0000000:637</t>
  </si>
  <si>
    <t>15010</t>
  </si>
  <si>
    <t>КАЗНА Залегощенского района</t>
  </si>
  <si>
    <t xml:space="preserve">Нежилое здание (бывшая котельная детского сада «Солнышко»)                                                                                                                                                                                             </t>
  </si>
  <si>
    <t>пгт.Залегощь, ул.7 Ноября</t>
  </si>
  <si>
    <t>57-57-02/006/2005-252</t>
  </si>
  <si>
    <t>27.12.2005</t>
  </si>
  <si>
    <t>2</t>
  </si>
  <si>
    <t>Залегощенский р-н, с.Грачёвка, ул.Раздольная, д.3, пом.2</t>
  </si>
  <si>
    <t>57:14:0340101:349</t>
  </si>
  <si>
    <t>Залегощенский р-н, с.Грачёвка, ул.Раздольная, д.3, пом.3</t>
  </si>
  <si>
    <t>Здание спортзала</t>
  </si>
  <si>
    <t>Нижнезалегощенское с/п, с.Казарь</t>
  </si>
  <si>
    <t>57-57-02/006/2005-251</t>
  </si>
  <si>
    <t>Залегощенский р-н, Верхнескворченское с/п</t>
  </si>
  <si>
    <t>57:14:0050402:99</t>
  </si>
  <si>
    <t>18.09.2017</t>
  </si>
  <si>
    <t>Решение Залегощенского районного суда от 03.08.2017 № 2-174/2017</t>
  </si>
  <si>
    <t>Склад</t>
  </si>
  <si>
    <t>57:14:0050402:102</t>
  </si>
  <si>
    <t>Электроцех</t>
  </si>
  <si>
    <t>57:14:0050402:103</t>
  </si>
  <si>
    <t>57:14:0050402:105</t>
  </si>
  <si>
    <t>КПП</t>
  </si>
  <si>
    <t>57:14:0050402:100</t>
  </si>
  <si>
    <t>57:14:0050402:98</t>
  </si>
  <si>
    <t>Пилорама</t>
  </si>
  <si>
    <t>57:14:0050402:101</t>
  </si>
  <si>
    <t>193,5</t>
  </si>
  <si>
    <t>Кормоцех (2875 кв.м)</t>
  </si>
  <si>
    <t>57-57-02/006/2010-784</t>
  </si>
  <si>
    <t>04.12.2013</t>
  </si>
  <si>
    <t>Решение Залегощенского районного суда от 20.12.2011</t>
  </si>
  <si>
    <t>Кормоцех (247,0 кв.м)</t>
  </si>
  <si>
    <t>57-57-02/006/2010-783</t>
  </si>
  <si>
    <t>Квартира</t>
  </si>
  <si>
    <t>пгт.Залегощь, ул.Набережная, д.4, кв.7</t>
  </si>
  <si>
    <t>57:14:0010106:213</t>
  </si>
  <si>
    <t>13.06.2014г</t>
  </si>
  <si>
    <t>МК № 283 от 19.05.2014</t>
  </si>
  <si>
    <t>пгт.Залегощь, ул.М.Горького, д.40, кв.2</t>
  </si>
  <si>
    <t>57:14:0010205:476</t>
  </si>
  <si>
    <t>23.06.2014г</t>
  </si>
  <si>
    <t>МК № 282 от 23.05.2014г</t>
  </si>
  <si>
    <t>пгт.Залегощь, ул.М.Горького, д.42, кв.4</t>
  </si>
  <si>
    <t>57:14:0010205:415</t>
  </si>
  <si>
    <t>МК № 280 от 14.05.2014г</t>
  </si>
  <si>
    <t>пгт.Залегощь, ул.Заводская, д.4а, кв.11</t>
  </si>
  <si>
    <t>57:14:0010205:562</t>
  </si>
  <si>
    <t>42</t>
  </si>
  <si>
    <t>МК № 281 от 14.05.2014г</t>
  </si>
  <si>
    <t>пгт.Залегощь, ул.М.Горького, д.36, кв.6</t>
  </si>
  <si>
    <t>57:14:0010202:855</t>
  </si>
  <si>
    <t>16.10.2014г</t>
  </si>
  <si>
    <t>МК № 288 от 30.09.2014г</t>
  </si>
  <si>
    <t>фя</t>
  </si>
  <si>
    <t>В-Скворченский с/с, д.Кочетовка</t>
  </si>
  <si>
    <t>В-Скворченский с/с, д.Алексеевка</t>
  </si>
  <si>
    <t>пгт.Залегощь, ул.Маринченко, д.6, кв.2</t>
  </si>
  <si>
    <t>57:14:0010202:605</t>
  </si>
  <si>
    <t>МК № 287 от 30.09.2014г</t>
  </si>
  <si>
    <t>22</t>
  </si>
  <si>
    <t>пгт.Залегощь, ул.Маринченко, д.10, кв.5</t>
  </si>
  <si>
    <t>57:14:0010202:635</t>
  </si>
  <si>
    <t>18.11.2014г</t>
  </si>
  <si>
    <t>МК № 294 от 11.11.2014г</t>
  </si>
  <si>
    <t>23</t>
  </si>
  <si>
    <t>57-57-02/011/2014-601</t>
  </si>
  <si>
    <t>24.11.2014г</t>
  </si>
  <si>
    <t>МК № 296 от 17.11.2014г</t>
  </si>
  <si>
    <t>24</t>
  </si>
  <si>
    <t>пгт.Залегощь, ул.Набережная, д.4, кв.8</t>
  </si>
  <si>
    <t>57:14:0010106:212</t>
  </si>
  <si>
    <t>12.12.2014г</t>
  </si>
  <si>
    <t>МК № 295 от 17.11.2014г</t>
  </si>
  <si>
    <t>25</t>
  </si>
  <si>
    <t>с.Казарь, ул.Октябрьская, д.4, кв.20</t>
  </si>
  <si>
    <t>57:14:0790101:657</t>
  </si>
  <si>
    <t>31.10.2014г</t>
  </si>
  <si>
    <t>МК № 290 от 13.09.2014г</t>
  </si>
  <si>
    <t>26</t>
  </si>
  <si>
    <t>с.Казарь, ул.Октябрьская, д.4, кв.16</t>
  </si>
  <si>
    <t>57:14:0790101:661</t>
  </si>
  <si>
    <t>30.10.2014г</t>
  </si>
  <si>
    <t>МК № 289 от 13.09.2014г</t>
  </si>
  <si>
    <t>27</t>
  </si>
  <si>
    <t>Жилой дом</t>
  </si>
  <si>
    <t>57:14:0790101:333</t>
  </si>
  <si>
    <t>18.11.2014г.</t>
  </si>
  <si>
    <t>МК № 291 от 30.09.2014г</t>
  </si>
  <si>
    <t>с земельным участком</t>
  </si>
  <si>
    <t>57:14:0790101:14</t>
  </si>
  <si>
    <t>28</t>
  </si>
  <si>
    <t>д.Васильевка, ул.Мира, д.6, кв.14</t>
  </si>
  <si>
    <t>57:14:0900102:179</t>
  </si>
  <si>
    <t>29.10.2014г</t>
  </si>
  <si>
    <t>МК № 292 от 20.10.2014</t>
  </si>
  <si>
    <t>29</t>
  </si>
  <si>
    <t>57:14:0340101:305</t>
  </si>
  <si>
    <t>МК № 293 от 20.10.2014г</t>
  </si>
  <si>
    <t>30</t>
  </si>
  <si>
    <t>с.Казарь, д.5, кв.9</t>
  </si>
  <si>
    <t>57:14:09:0:1193/8:0009</t>
  </si>
  <si>
    <t>02.07.2013г</t>
  </si>
  <si>
    <t>МК № 245 от 12.03.2013г</t>
  </si>
  <si>
    <t>31</t>
  </si>
  <si>
    <t>пгт.Залегощь, ул.Набережная, д.25, кв.7</t>
  </si>
  <si>
    <t>57-57-02/002/2008-077</t>
  </si>
  <si>
    <t>01.07.2013г</t>
  </si>
  <si>
    <t>Здание МБДОУ «ВасильевскийДетский сад»</t>
  </si>
  <si>
    <t>Сооружение (система канализации)</t>
  </si>
  <si>
    <t>Итого нежилые помещения</t>
  </si>
  <si>
    <t>Итого жилые помещения</t>
  </si>
  <si>
    <t>МК № 243 от 12.03.2013</t>
  </si>
  <si>
    <t>32</t>
  </si>
  <si>
    <t>пгт.Залегощь, ул.Гагарина, д.82, кв.12</t>
  </si>
  <si>
    <t>57:14:0000000:0000:54:218:001:010863030:0001:10012</t>
  </si>
  <si>
    <t>15.08.2013г</t>
  </si>
  <si>
    <t>МК № 252 от 14.05.2013г</t>
  </si>
  <si>
    <t>33</t>
  </si>
  <si>
    <t>с.Моховое, ул.Кооперативная, д.2, кв.8</t>
  </si>
  <si>
    <t>57:14:0610101:537</t>
  </si>
  <si>
    <t>10.07.2015</t>
  </si>
  <si>
    <t>57-57/002/007/2015-512/2</t>
  </si>
  <si>
    <t>34</t>
  </si>
  <si>
    <t>пгт.Залегощь, ул.Ленина, д.28, кв.1</t>
  </si>
  <si>
    <t>57:14:0010104:236</t>
  </si>
  <si>
    <t>12.08.2015</t>
  </si>
  <si>
    <t>МК № 305 от 26.06.2015</t>
  </si>
  <si>
    <t>35</t>
  </si>
  <si>
    <t>пгт.Залегощь, ул.Гагарина, д.84, кв.15</t>
  </si>
  <si>
    <t>57:14:0010102:338</t>
  </si>
  <si>
    <t>МК № 302 от 26.06.2015</t>
  </si>
  <si>
    <t>36</t>
  </si>
  <si>
    <t>пгт.Залегощь, ул.Гагарина, д.21а, кв.3</t>
  </si>
  <si>
    <t>57:14:0010102:367</t>
  </si>
  <si>
    <t>13.08.2015</t>
  </si>
  <si>
    <t>МК № 303 от 26.06.2015</t>
  </si>
  <si>
    <t>37</t>
  </si>
  <si>
    <t>с.Казарь, д.3, кв.9</t>
  </si>
  <si>
    <t>57:14:0790101:588</t>
  </si>
  <si>
    <t>21.08.2015</t>
  </si>
  <si>
    <t>МК № 301 от 26.06.2015</t>
  </si>
  <si>
    <t>38</t>
  </si>
  <si>
    <t>с.Казарь, д.2, кв.17</t>
  </si>
  <si>
    <t>57:14:0790101:671</t>
  </si>
  <si>
    <t>97 047,05</t>
  </si>
  <si>
    <t>МК № 304 от 26.06.2015</t>
  </si>
  <si>
    <t>39</t>
  </si>
  <si>
    <t>пгт.Залегощь, ул.Набережная, д.25а, кв.1</t>
  </si>
  <si>
    <t>57:14:0010103:226</t>
  </si>
  <si>
    <t>05.11.2015</t>
  </si>
  <si>
    <t>МК № 306 от 07.09.2015</t>
  </si>
  <si>
    <t>40</t>
  </si>
  <si>
    <t>пгт.Залегощь, ул.М.Горького, д.36, кв.13</t>
  </si>
  <si>
    <t>57:14:0010202:862</t>
  </si>
  <si>
    <t>12.10.2015</t>
  </si>
  <si>
    <t>МК № 307 от 07.09.2015</t>
  </si>
  <si>
    <t>41</t>
  </si>
  <si>
    <t>пгт.Залегощь, ул.М.Горького, д.99, кв.26</t>
  </si>
  <si>
    <t>57:14:0010201:335</t>
  </si>
  <si>
    <t>06.11.2015</t>
  </si>
  <si>
    <t>МК №0154300012115000037-0080114-01 от 05.10.2015</t>
  </si>
  <si>
    <t>Моховской с/с, с.Моховое, ул.Кооперативная, д.1, кв.2</t>
  </si>
  <si>
    <t>57:14:0610101:477</t>
  </si>
  <si>
    <t>МК №0154300012115000039-0080114-01 от 02.11.2015</t>
  </si>
  <si>
    <t>43</t>
  </si>
  <si>
    <t>пгт.Залегощь, ул.Гагарина, д.76, кв.11</t>
  </si>
  <si>
    <t>57:14:0010102:454</t>
  </si>
  <si>
    <t>25.11.2015</t>
  </si>
  <si>
    <t>МК № 0154300012115000037-0080114-01 от 18.11.2015</t>
  </si>
  <si>
    <t>44</t>
  </si>
  <si>
    <t>пгт.Залегощь, ул.Медицинская, д.6, кв.2</t>
  </si>
  <si>
    <t>57:14:0010202:730</t>
  </si>
  <si>
    <t>26.04.2017</t>
  </si>
  <si>
    <t>МК № 0154300012117000003-0080114-01 от 15.03.2017</t>
  </si>
  <si>
    <t>45</t>
  </si>
  <si>
    <t>пгт.Залегощь, ул.Набережная, д.28, кв.3</t>
  </si>
  <si>
    <t>57:14:0010103:279</t>
  </si>
  <si>
    <t>28.08.2017</t>
  </si>
  <si>
    <t>МК № 0154300012117000014-0080114-01 от 13.07.2017</t>
  </si>
  <si>
    <t>46</t>
  </si>
  <si>
    <t>пгт.Залегощь, ул.Медицинская, д.8, кв.20</t>
  </si>
  <si>
    <t>57:14:0010202:732</t>
  </si>
  <si>
    <t>15.08.2017</t>
  </si>
  <si>
    <t>МК №0154300012117000012-0080114-01 13.07.2017</t>
  </si>
  <si>
    <t>47</t>
  </si>
  <si>
    <t>пгт.Залегощь, ул.Маринченко, д.6, кв.20</t>
  </si>
  <si>
    <t>57:14:0010202:593</t>
  </si>
  <si>
    <t>10.05.2017</t>
  </si>
  <si>
    <t>МК №154300012117000002-0080114-01 25.03.2017</t>
  </si>
  <si>
    <t>48</t>
  </si>
  <si>
    <t>пгт.Залегощь, ул.Маринченко, д.10, кв.8</t>
  </si>
  <si>
    <t>57:14:0010202:640</t>
  </si>
  <si>
    <t>МК №154300012117000004-0080114-01 15.03.2017</t>
  </si>
  <si>
    <t>49</t>
  </si>
  <si>
    <t>пгт.Залегощь, ул.Заводская, д.6 «а», кв.42</t>
  </si>
  <si>
    <t>57:14:0010202:528</t>
  </si>
  <si>
    <t>МК № 0154300012117000013-0080114-01 24.07.2017</t>
  </si>
  <si>
    <t>50</t>
  </si>
  <si>
    <t>пгт.Залегощь, ул.М.Горького, д.40, кв.5</t>
  </si>
  <si>
    <t>57:14:0010205:502</t>
  </si>
  <si>
    <t>19.04.2016</t>
  </si>
  <si>
    <t>МК № 0154300012116000002-0080114-011 11.04.2016</t>
  </si>
  <si>
    <t>51</t>
  </si>
  <si>
    <t>пгт.Залегощь, ул.Залегощенская, д.2, кв.1</t>
  </si>
  <si>
    <t>57:14:0010104:205</t>
  </si>
  <si>
    <t>03.03.2016</t>
  </si>
  <si>
    <t>МК № 0154300012115000050-0080114-01 25.12.2015</t>
  </si>
  <si>
    <t>52</t>
  </si>
  <si>
    <t>Залегощенский район, Нижнезалегощенское сп, д.Васильевка, ул.Мира, д.4,кв.5</t>
  </si>
  <si>
    <t>57:14:0900101:214</t>
  </si>
  <si>
    <t>02.02.2017</t>
  </si>
  <si>
    <t>Выписка из ЕГРН 57:14:0900101:214-57/005/2017-2</t>
  </si>
  <si>
    <t>53</t>
  </si>
  <si>
    <t>57:14:0010104:212</t>
  </si>
  <si>
    <t>МК № 331 11.04.2016</t>
  </si>
  <si>
    <t>54</t>
  </si>
  <si>
    <t>пгт.Залегощь, ул.М.Горького, д.33, кв.30</t>
  </si>
  <si>
    <t>57:14:0010203:333</t>
  </si>
  <si>
    <t>МК № 330 11.04.2016</t>
  </si>
  <si>
    <t>55</t>
  </si>
  <si>
    <t>Акт приема передачяи от 18.09.2014г</t>
  </si>
  <si>
    <t>с.Казарь, ул.Заречная, д.9</t>
  </si>
  <si>
    <t>с.Казарь, ул.Заречная, .9</t>
  </si>
  <si>
    <t>пгт.Залегощь, ул.Заводская, д.8а, кв.58</t>
  </si>
  <si>
    <t>57:14:00010202:813</t>
  </si>
  <si>
    <t>МК № 0154300012116000003-0080114-01 от 15.04.2016</t>
  </si>
  <si>
    <t>56</t>
  </si>
  <si>
    <t>Залегощенский район, с.Моховое, ул.Кооперативная, д.1, кв.26</t>
  </si>
  <si>
    <t>57:14:0610101:461</t>
  </si>
  <si>
    <t>08.07.2016</t>
  </si>
  <si>
    <t>МК № 0154300012116000012-0080114-01 от 05.07.2016</t>
  </si>
  <si>
    <t>57</t>
  </si>
  <si>
    <t>пгт.Залегощь, ул.М.Горького,  д.44, кв.6</t>
  </si>
  <si>
    <t>57:14:0010205:426</t>
  </si>
  <si>
    <t>14.05.2018</t>
  </si>
  <si>
    <t>МК № 0154300012118000012-0080114-01 от 07.05.2018</t>
  </si>
  <si>
    <t>58</t>
  </si>
  <si>
    <t>пгт.Залегощь, ул.М.Горького,  д.42, кв.6</t>
  </si>
  <si>
    <t>57:14:0010205:414</t>
  </si>
  <si>
    <t>21.05.2018</t>
  </si>
  <si>
    <t>МК № 0154300012118000011-0080114-01 от 07.05.2018</t>
  </si>
  <si>
    <t>59</t>
  </si>
  <si>
    <t>Залегощенский р-н, пгт.Залегощь, ул.Ленина,  д.28, кв.3</t>
  </si>
  <si>
    <t>57:14:0010104:237</t>
  </si>
  <si>
    <t>16.07.2018</t>
  </si>
  <si>
    <t>МК № 0154300012118000026-0080114-02 от 20.07.2018</t>
  </si>
  <si>
    <t>60</t>
  </si>
  <si>
    <t>пгт.Залегощь, ул.М.Горького,  д.50, кв.37</t>
  </si>
  <si>
    <t>57:14:0010205:450</t>
  </si>
  <si>
    <t>17.07.2018</t>
  </si>
  <si>
    <t>МК № 0154300012118000025-0080114-02 от 12.07.2018</t>
  </si>
  <si>
    <t>61</t>
  </si>
  <si>
    <t>пгт.Залегощь, ул.М.Горького,  д.27б, кв.7</t>
  </si>
  <si>
    <t>57:14:0010205:347</t>
  </si>
  <si>
    <t>МК № 0154300012118000024-0080114-02 от 12.07.2018</t>
  </si>
  <si>
    <t>62</t>
  </si>
  <si>
    <t>пгт.Залегощь, ул.М.Горького,  д.42, кв.15</t>
  </si>
  <si>
    <t>57:14:0010205:423</t>
  </si>
  <si>
    <t>31.07.2018</t>
  </si>
  <si>
    <t>МК № 0154300012118000023-0080114-02 от 12.07.2018</t>
  </si>
  <si>
    <t>Газопровод высокого давления в н.п. Ржаное</t>
  </si>
  <si>
    <t>Моховской с/с, д. Ржаное</t>
  </si>
  <si>
    <t>57:14:0690101:215</t>
  </si>
  <si>
    <t>Прот-ть 3197,5м</t>
  </si>
  <si>
    <t>22.09.2014</t>
  </si>
  <si>
    <t>Решение Залегощенского райсуда от 29.07.2014 №2-722/2014</t>
  </si>
  <si>
    <t>Газопровод высокого, среднего и низкого давления в с. Моховое</t>
  </si>
  <si>
    <t>Моховской с/с, с. Моховое</t>
  </si>
  <si>
    <t>57:14:0610101:259</t>
  </si>
  <si>
    <t>Пр-ть 11670</t>
  </si>
  <si>
    <t>Газопровод высокого, среднего и низкого давления в н.п. Золотарево</t>
  </si>
  <si>
    <t>Золотаревский с/с, с. Золотарево</t>
  </si>
  <si>
    <t>57:14:0460101:106</t>
  </si>
  <si>
    <t>Пр-ть 21704,7м</t>
  </si>
  <si>
    <t>16.10.2014</t>
  </si>
  <si>
    <t>Решение Залегощенского райсуда от 01.09.2014 №2-808/2014</t>
  </si>
  <si>
    <t>Газопровод высокого давления от ГРПШ Красная Звезда до н.п. Ломовое Залегощенского района</t>
  </si>
  <si>
    <t>С. Ломовое</t>
  </si>
  <si>
    <t>57:14:0000000:440</t>
  </si>
  <si>
    <t>Пр-ть 24253,3м</t>
  </si>
  <si>
    <t>02.10.2014</t>
  </si>
  <si>
    <t>Решение Залегощенского райсуда от 12.08.2014 №2-791/2014</t>
  </si>
  <si>
    <t>Газопровод высокого низкого давления в н.п. Ржавец</t>
  </si>
  <si>
    <t>Ломовский с/с, д. Ржавец</t>
  </si>
  <si>
    <t>57:14:1020101:102</t>
  </si>
  <si>
    <t>Пр-ть 848м</t>
  </si>
  <si>
    <t>Газопровод высокого низкого давления в н.п. Нагорная</t>
  </si>
  <si>
    <t>Нижнезалегощенский с/с, д. Нагорная</t>
  </si>
  <si>
    <t>57:14:0950101:67</t>
  </si>
  <si>
    <t>Пр-ть 2647,10м</t>
  </si>
  <si>
    <t>Решение Залегощенского райсуда от 12.08.2014 №2-792/2014</t>
  </si>
  <si>
    <t>Газопровод высокого низкого давления в н.п. Сутолка</t>
  </si>
  <si>
    <t>Нижнезалегощенский с/с, д. Сутолка</t>
  </si>
  <si>
    <t>57:14:0920101:92</t>
  </si>
  <si>
    <t>Пр-ть 6982м</t>
  </si>
  <si>
    <t>Газопровод среднего давления н.п. Ломовский</t>
  </si>
  <si>
    <t>Ломовский с/с, с. Ломовое</t>
  </si>
  <si>
    <t>57:14:0000000:439</t>
  </si>
  <si>
    <t>Пр-ть 1898м</t>
  </si>
  <si>
    <t>Решение Залегощенского райсуда от 12.08.2014 №2-791 /2014</t>
  </si>
  <si>
    <t>Газопровод среднего низкого давления в с. Моховое-д. Ржаное</t>
  </si>
  <si>
    <t>Моховской с/с, с. Моховое-д. Ржаное</t>
  </si>
  <si>
    <t>57:14:0000000:420</t>
  </si>
  <si>
    <t>Пр-ть 2856,5м</t>
  </si>
  <si>
    <t>Решение Залегощенского райсуда от 29.07.2014 №2-722 /2014</t>
  </si>
  <si>
    <t>Газопровод среднего низкого давления в н.п. Ржавец</t>
  </si>
  <si>
    <t>57:14:1020101:78</t>
  </si>
  <si>
    <t>Пр-ть 2395м</t>
  </si>
  <si>
    <t>Газопровод среднего низкого давления в н.п. Архангельское 2-очередь</t>
  </si>
  <si>
    <t>Октябрьский с/с, с. Архангельское</t>
  </si>
  <si>
    <t>57:14:0740101:125</t>
  </si>
  <si>
    <t>Пр-ть 4325</t>
  </si>
  <si>
    <t>Газопровод низкого давления в н.п. Ржаное</t>
  </si>
  <si>
    <t>57:14:0690101:185</t>
  </si>
  <si>
    <t>Пр-ть 2029,70м</t>
  </si>
  <si>
    <t>Газопровод низкого давления в н.п. Казарь</t>
  </si>
  <si>
    <t>57:14:0790101:347</t>
  </si>
  <si>
    <t>Пр-ть 1634м</t>
  </si>
  <si>
    <t>Решение Залегощенского райсуда от 12.08.2014 №2-792 /2014</t>
  </si>
  <si>
    <t>Газораспредилительные сети д.Подмаслово</t>
  </si>
  <si>
    <t>Моховской с/с, д.Подмаслово</t>
  </si>
  <si>
    <t>Д. Алешня- д. Зыбино</t>
  </si>
  <si>
    <t>54-218 ОП МР 1</t>
  </si>
  <si>
    <t>1,5 км</t>
  </si>
  <si>
    <t>Д. Алешня- д. Бритики</t>
  </si>
  <si>
    <t>54-218 ОП МР 2</t>
  </si>
  <si>
    <t>1,2 км</t>
  </si>
  <si>
    <t>Д. Бритики-д. Бычки</t>
  </si>
  <si>
    <t>54-218 ОП МР 3</t>
  </si>
  <si>
    <t>1,3 км</t>
  </si>
  <si>
    <t>Д. Бычки- д. Бортное</t>
  </si>
  <si>
    <t>54-218 ОП МР 4</t>
  </si>
  <si>
    <t>3,3 км</t>
  </si>
  <si>
    <t>Д. Алешня- д. Гусево</t>
  </si>
  <si>
    <t>54-218 ОП МР 5</t>
  </si>
  <si>
    <t>3,6 км</t>
  </si>
  <si>
    <t>Д. Золотарево- д. Становое</t>
  </si>
  <si>
    <t>54-218 ОП МР 6</t>
  </si>
  <si>
    <t>3,5 км</t>
  </si>
  <si>
    <t>С. Верхнее Скворчее-д. Ольховец</t>
  </si>
  <si>
    <t>7 км</t>
  </si>
  <si>
    <t>а/д Залегощь- Верхнее Скворчее- д.Долы</t>
  </si>
  <si>
    <t>54-218 ОП МР 7</t>
  </si>
  <si>
    <t>3 км</t>
  </si>
  <si>
    <t>Д. Ольховец- д. Алексеевка</t>
  </si>
  <si>
    <t>54-218 ОП МР 8</t>
  </si>
  <si>
    <t>а/д Залегощь- Верхнее Скворчее- Кочетовка</t>
  </si>
  <si>
    <t>54-218 ОП МР 9</t>
  </si>
  <si>
    <t>2 км</t>
  </si>
  <si>
    <t>«Залегощь- Победное»-д. Марьина</t>
  </si>
  <si>
    <t>54-218 ОП МР 10</t>
  </si>
  <si>
    <t>5 км</t>
  </si>
  <si>
    <t>Д. Марьино- д. Сергеевка</t>
  </si>
  <si>
    <t>54-218 ОП МР 11</t>
  </si>
  <si>
    <t>1 км</t>
  </si>
  <si>
    <t>Д. Кочеты- д. Веселая</t>
  </si>
  <si>
    <t>54-218 ОП МР 12</t>
  </si>
  <si>
    <t>2,5 км</t>
  </si>
  <si>
    <t>Д. Кочеты-д. Трехонетово</t>
  </si>
  <si>
    <t>54-218 ОП МР 13</t>
  </si>
  <si>
    <t>С. Грачевка-д. Ивань</t>
  </si>
  <si>
    <t>54-218 ОП МР 14</t>
  </si>
  <si>
    <t>3,0 км</t>
  </si>
  <si>
    <t>П. Ломцы-п. Липовец</t>
  </si>
  <si>
    <t>54-218 ОП МР 15</t>
  </si>
  <si>
    <t>1,0 км</t>
  </si>
  <si>
    <t>П. Ломцы-п. Затишье</t>
  </si>
  <si>
    <t>54-218 ОП МР 16</t>
  </si>
  <si>
    <t>С. Золотарево-д. Михайловка</t>
  </si>
  <si>
    <t>54-218 ОП МР 17</t>
  </si>
  <si>
    <t>С. Золотарево- д. Дмитриевка</t>
  </si>
  <si>
    <t>54-218 ОП МР 18</t>
  </si>
  <si>
    <t>0,6 км</t>
  </si>
  <si>
    <t>С. Золотарево (д. Дмитриевка)-д. Хитрово</t>
  </si>
  <si>
    <t>54-218 ОП МР 19</t>
  </si>
  <si>
    <t>3  км</t>
  </si>
  <si>
    <t>С. Золотарево-д. Становое</t>
  </si>
  <si>
    <t>54-218 ОП МР 20</t>
  </si>
  <si>
    <t>1,4  км</t>
  </si>
  <si>
    <t>С. Красное- д. Суры</t>
  </si>
  <si>
    <t>54-218 ОП МР 21</t>
  </si>
  <si>
    <t>3,5  км</t>
  </si>
  <si>
    <t>Залегощь- Красное-п. Затишенский</t>
  </si>
  <si>
    <t>54-218 ОП МР 22</t>
  </si>
  <si>
    <t>2,5  км</t>
  </si>
  <si>
    <t>Залегощь- Красное-  д. Котлы</t>
  </si>
  <si>
    <t>54-218 ОП МР 23</t>
  </si>
  <si>
    <t>1,5  км</t>
  </si>
  <si>
    <t>С. Ломовое-д. Новооптушанка</t>
  </si>
  <si>
    <t>54-218 ОП МР 24</t>
  </si>
  <si>
    <t>Д. Каменка- п. Веселый</t>
  </si>
  <si>
    <t>54-218 ОП МР 25</t>
  </si>
  <si>
    <t>П. Веселый-д. Дерновка</t>
  </si>
  <si>
    <t>54-218 ОП МР 26</t>
  </si>
  <si>
    <t>2,7  км</t>
  </si>
  <si>
    <t>Д.Дерновка- д. Свобода</t>
  </si>
  <si>
    <t>54-218 ОП МР 27</t>
  </si>
  <si>
    <t>С. Ломовое-д. Новооптушанка-д. Долгое</t>
  </si>
  <si>
    <t>54-218 ОП МР 28</t>
  </si>
  <si>
    <t>4,35  км</t>
  </si>
  <si>
    <t>а/д Орел- Ефремов-д. Верхние Ожимки</t>
  </si>
  <si>
    <t>54-218 ОП МР 29</t>
  </si>
  <si>
    <t>1  км</t>
  </si>
  <si>
    <t>Д. Ржавец-д. Какурино</t>
  </si>
  <si>
    <t>54-218 ОП МР 30</t>
  </si>
  <si>
    <t>Д. Новооптушанка-д. Каменка</t>
  </si>
  <si>
    <t>54-218 ОП МР 31</t>
  </si>
  <si>
    <t>1,2  км</t>
  </si>
  <si>
    <t>Д. Хрущевские дворики-д. Караси- д. Усово-д. Столбецкое</t>
  </si>
  <si>
    <t>54-218 ОП МР 32</t>
  </si>
  <si>
    <t>8  км</t>
  </si>
  <si>
    <t>«Орел-Ефремов-Ломовое»-Евланские участки</t>
  </si>
  <si>
    <t>54-218 ОП МР 33</t>
  </si>
  <si>
    <t>0,27  км</t>
  </si>
  <si>
    <t>«Орел-Ефремов»-д. Сафоново</t>
  </si>
  <si>
    <t>54-218 ОП МР 34</t>
  </si>
  <si>
    <t>«Орел-Ефремов»-д. Соловки</t>
  </si>
  <si>
    <t>54-218 ОП МР 35</t>
  </si>
  <si>
    <t>2  км</t>
  </si>
  <si>
    <t>«Орел-Ефремов»-д. Орешник</t>
  </si>
  <si>
    <t>54-218 ОП МР 36</t>
  </si>
  <si>
    <t>4,3  км</t>
  </si>
  <si>
    <t>,</t>
  </si>
  <si>
    <t>Постановление № 2 от 21.01.1998 г.</t>
  </si>
  <si>
    <t>Решение Залегощенского районного суда от 20.12..2011</t>
  </si>
  <si>
    <t>Решение Залегощенского райсуда от 29.07.2014  №2-722/2014</t>
  </si>
  <si>
    <t>пгт.Залегощь, ул.Горького, д.97, кв.18</t>
  </si>
  <si>
    <t>с.Грачевка, ул.Луговая, д.2, кв.13</t>
  </si>
  <si>
    <t>Моховое-Становое- поворот на Победное</t>
  </si>
  <si>
    <t>54-218 ОП МР 37</t>
  </si>
  <si>
    <t>0,7  км</t>
  </si>
  <si>
    <t>Моховое- Становое Мелынь</t>
  </si>
  <si>
    <t>54-218 ОП МР 38</t>
  </si>
  <si>
    <t>Моховое- Победное- Мелынь</t>
  </si>
  <si>
    <t>54-218 ОП МР 39</t>
  </si>
  <si>
    <t>0,8 км</t>
  </si>
  <si>
    <t>Моховое- Становое-    Степной</t>
  </si>
  <si>
    <t>54-218 ОП МР 40</t>
  </si>
  <si>
    <t>Моховое- Становое-    Станы</t>
  </si>
  <si>
    <t>54-218 ОП МР 41</t>
  </si>
  <si>
    <t>Моховое- Становое-    Фёдоровка</t>
  </si>
  <si>
    <t>54-218 ОП МР 42</t>
  </si>
  <si>
    <t>Моховое- Становое-    Казинка</t>
  </si>
  <si>
    <t>54-218 ОП МР 43</t>
  </si>
  <si>
    <t>Моховое- Становое-    Чижи</t>
  </si>
  <si>
    <t>54-218 ОП МР 44</t>
  </si>
  <si>
    <t>4,1 км</t>
  </si>
  <si>
    <t>Чижки- Золотарево 3-е</t>
  </si>
  <si>
    <t>54-218 ОП МР 45</t>
  </si>
  <si>
    <t>2,2 км</t>
  </si>
  <si>
    <t>Казинка-Кривцово 2е</t>
  </si>
  <si>
    <t>54-218 ОП МР 46</t>
  </si>
  <si>
    <t>Моховое- Победное- Кировский</t>
  </si>
  <si>
    <t>54-218 ОП МР 47</t>
  </si>
  <si>
    <t>Моховое- Победное- Подмаслово</t>
  </si>
  <si>
    <t>54-218 ОП МР 48</t>
  </si>
  <si>
    <t>Подмаслово- Заря</t>
  </si>
  <si>
    <t>54-218 ОП МР 49</t>
  </si>
  <si>
    <t>2,8 км</t>
  </si>
  <si>
    <t>Моховое- Победное-Желябугские Выселки</t>
  </si>
  <si>
    <t>54-218 ОП МР 50</t>
  </si>
  <si>
    <t>Желябугские Выселки-Шишково</t>
  </si>
  <si>
    <t>54-218 ОП МР 51</t>
  </si>
  <si>
    <t>Желябугские Выселки-Шишково-примыкания Красный Хутор</t>
  </si>
  <si>
    <t>54-218 ОП МР 52</t>
  </si>
  <si>
    <t>0,7 км</t>
  </si>
  <si>
    <t>От примыкания Желябугские Выселки-Шишково-Ржаное</t>
  </si>
  <si>
    <t>54-218 ОП МР 53</t>
  </si>
  <si>
    <t>Моховое- Филатово</t>
  </si>
  <si>
    <t>54-218 ОП МР 54</t>
  </si>
  <si>
    <t>Филатово- Юдино</t>
  </si>
  <si>
    <t>54-218 ОП МР 55</t>
  </si>
  <si>
    <t>7,6 км</t>
  </si>
  <si>
    <t>Ржаное-Чичирино</t>
  </si>
  <si>
    <t>54-218 ОП МР 56</t>
  </si>
  <si>
    <t>Орел-Ефремов-Чичирино</t>
  </si>
  <si>
    <t>54-218 ОП МР 57</t>
  </si>
  <si>
    <t>Орел-Ефремов-Ржаное</t>
  </si>
  <si>
    <t>54-218 ОП МР 58</t>
  </si>
  <si>
    <t>Моховое- Победное- Хутор Желябуга</t>
  </si>
  <si>
    <t>54-218 ОП МР 59</t>
  </si>
  <si>
    <t>Железнодорожный переезд 39 км-станция Моховая</t>
  </si>
  <si>
    <t>54-218 ОП МР 60</t>
  </si>
  <si>
    <t>0,2 км</t>
  </si>
  <si>
    <t>С. Архангельское-д. Благодатное</t>
  </si>
  <si>
    <t>54-218 ОП МР 61</t>
  </si>
  <si>
    <t>1,1 км</t>
  </si>
  <si>
    <t>63</t>
  </si>
  <si>
    <t>Д. Долгое- д. Сутолка</t>
  </si>
  <si>
    <t>54-218 ОП МР 62</t>
  </si>
  <si>
    <t>64</t>
  </si>
  <si>
    <t>С. Победное-д. Алексеевка</t>
  </si>
  <si>
    <t>54-218 ОП МР 63</t>
  </si>
  <si>
    <t>8 км</t>
  </si>
  <si>
    <t>65</t>
  </si>
  <si>
    <t>С. Победное-д. Желябуга</t>
  </si>
  <si>
    <t>54-218 ОП МР 64</t>
  </si>
  <si>
    <t>66</t>
  </si>
  <si>
    <t>С. Победное-д. Ракзино</t>
  </si>
  <si>
    <t>54-218 ОП МР 65</t>
  </si>
  <si>
    <t>67</t>
  </si>
  <si>
    <t>С. Победное-д. Суворово</t>
  </si>
  <si>
    <t>54-218 ОП МР 66</t>
  </si>
  <si>
    <t>Золотарево-Дмитриевка</t>
  </si>
  <si>
    <t>54-218 ОП МР 68</t>
  </si>
  <si>
    <t>7,43 км</t>
  </si>
  <si>
    <t>Залегощь-Красное-Верхнее-Скворчее-Кочетовка</t>
  </si>
  <si>
    <t>54-218 ОП МР 69</t>
  </si>
  <si>
    <t>1,488 км</t>
  </si>
  <si>
    <t xml:space="preserve"> </t>
  </si>
  <si>
    <t xml:space="preserve"> РАЗДЕЛ 3 </t>
  </si>
  <si>
    <t>Организационно-правовые формы юридических лиц</t>
  </si>
  <si>
    <t>на 01.01.2019 г.</t>
  </si>
  <si>
    <t xml:space="preserve">Полное наименование и организационно-правовая форма юридического </t>
  </si>
  <si>
    <t>лица</t>
  </si>
  <si>
    <t>Адрес</t>
  </si>
  <si>
    <t>(местонахождение)</t>
  </si>
  <si>
    <t>ОГРН и дата государственной регистрации</t>
  </si>
  <si>
    <t>Реквизиты документа-основания создания юридического лица</t>
  </si>
  <si>
    <t>Размер доли в уставном капитале, в % (для хозяйственных обществ)</t>
  </si>
  <si>
    <t>Среднесписочная численность</t>
  </si>
  <si>
    <t>работников</t>
  </si>
  <si>
    <t>1. Муниципальное бюджетное учреждение культуры «Залегощенская межпоселенческая районная библиотека» Залегощенского района Орловской области</t>
  </si>
  <si>
    <t>пгт.Залегощь, ул.Ленина, д.14</t>
  </si>
  <si>
    <t>2. Муниципальное бюджетное учреждение дополнительного образования «Залегощенская детская школа искусств» Залегощенского района Орловской области</t>
  </si>
  <si>
    <t>пгт.Залегощь, ул.Ленина, д.14, пом.1</t>
  </si>
  <si>
    <t>3. Муниципальное бюджетное учреждение для детей, нуждающихся в психолого-педагогической, медицинской и социальной помощи «Образовательный центр психолого-педагогической, медицинской и социальной помощи» Залегощенского района Орловской области</t>
  </si>
  <si>
    <t>пгт.Залегощь, ул. М.Горького, д.26</t>
  </si>
  <si>
    <t>4. Отдел образования, молодёжной политики, физической культуры и спорта администрации Залегощенского района</t>
  </si>
  <si>
    <t>Залегощенский район, пгт.Залегощь, ул.М.Горького, д.20</t>
  </si>
  <si>
    <t>Положение об Отделе, утверждено решением Залегощенского районного Совета нар.депутатов от 29.09.2015г. № 737</t>
  </si>
  <si>
    <t>5. Муниципальное бюджетное образовательное учреждение дополнительного образования «Детско-юношеская спортивная школа»</t>
  </si>
  <si>
    <t>пгт.Залегощь, ул. М.Горького, д.22</t>
  </si>
  <si>
    <t>Пост.Главы №364 от 04.10.1995г.</t>
  </si>
  <si>
    <t>6. Муниципальное бюджетное дошкольное образовательное учреждение «Верхне-Скворченский детский сад» Залегощенского района Орловской области</t>
  </si>
  <si>
    <t>Залегощенский район, Верхнескворченский с/с, с. Верхнее Скворчее, ул.Центральная, д.8</t>
  </si>
  <si>
    <t>28.02.2012 Свид. о внес. В ЕГРЮЛ, выд. МИ ФНС №5 по Орловской области</t>
  </si>
  <si>
    <t>7. Муниципальное бюджетное дошкольное образовательное учреждение «Детский сад «Теремок» Залегощенского района Орловской области</t>
  </si>
  <si>
    <t>8. Муниципальное бюджетное дошкольное образовательное учреждение «Детский сад «Солнышко»</t>
  </si>
  <si>
    <t>пгт.Залегощь, ул.7 Ноября, д.1а</t>
  </si>
  <si>
    <t>9. Муниципальное бюджетное дошкольное образовательное учреждение «Васильевский детский сад» Залегощенского района Орловской области</t>
  </si>
  <si>
    <t>Залегощенский район, Нижнезалегощенский с/с, д. Васильевка, ул. Центральная, д.6</t>
  </si>
  <si>
    <t>28.02.2012 Св-во о внес. в ЕГРЮЛ, выд. МИ ФНС №5 по Орловской области</t>
  </si>
  <si>
    <t>10. Муниципальное бюджетное дошкольное образовательное учреждение «Моховской детский сад «Кораблик» Залегощенского района Орловской области</t>
  </si>
  <si>
    <t>Залегощенский район, Моховской с/с, с. Моховое, ул.Молодежная, д.5</t>
  </si>
  <si>
    <t>11. Муниципальное бюджетное дошкольное образовательное учреждение «Ломовской детский сад «Ромашка» Залегощенского района Орловской области</t>
  </si>
  <si>
    <t>Залегощенский район, Ломовской с/с, с. Ломовое, пер.Почтовый, д.5</t>
  </si>
  <si>
    <t>12. Муниципальное бюджетное дошкольное образовательное учреждение «Казарский детский сад «Колокольчик» Залегощенского района Орловской области</t>
  </si>
  <si>
    <t xml:space="preserve">Залегощенский район, Нижнезалегощенский с/с, с.Казарь, ул. Октябрьская, д.7 </t>
  </si>
  <si>
    <t>13. Муниципальное бюджетное общеобразовательное учреждение «Залегощенская средняя общеобразовательная средняя школа №1»</t>
  </si>
  <si>
    <t>Залегощенский район, пгт.Залегощь, ул.М.Горького, д.26</t>
  </si>
  <si>
    <t>14. МБОУ «Залегощенская средняя общеобразовательная школа №2»</t>
  </si>
  <si>
    <t>Залегощенский район, пгт.Залегощь, ул.Ленина, д.17</t>
  </si>
  <si>
    <t>15. МБОУ «Павловская общеобразовательная средняя школа» Залегощенского района Орловской области</t>
  </si>
  <si>
    <t>Залегощенский район, Ломовское с/п, д.Ржавец ул.Школьная, д.8</t>
  </si>
  <si>
    <t>Св-во о внесении записи в ЕГРЮЛ от 24.10.2011, выд.МИ ФНС №5 по Орловской области</t>
  </si>
  <si>
    <t>16. МБОУ «Алёшненская средняя общеобразовательная школа» Залегощенского района Орловской области</t>
  </si>
  <si>
    <t xml:space="preserve">Залегощенский район, Бортновский с/с, д.Алешня, пер.Школьный, д.7 </t>
  </si>
  <si>
    <t>Св-во о внесении записи в ЕГРЮЛ от 14.10.2011, выд.МИ ФНС №5 по Орловской области</t>
  </si>
  <si>
    <t>17. МБОУ «Ломовская средняя общеобразовательная школа» Залегощенского района Орловской области</t>
  </si>
  <si>
    <t>Залегощенский район, Ломовское с/п, с.Ломовое, ул.Центральная, д.2</t>
  </si>
  <si>
    <t>Св-во о внесении записи в ЕГРЮЛ от 31.10.2011, выд.МИ ФНС №5 по Орловской области</t>
  </si>
  <si>
    <t>18. МБОУ « Моховская средняя общеобразовательная школа» Залегощенского района Орловской области</t>
  </si>
  <si>
    <t>Залегощенский район, Моховской  с/с, с.Моховое ул.Вострухина, д.6</t>
  </si>
  <si>
    <t>Св-во о внесении записи в ЕГРЮЛ от 14.10.2011г.</t>
  </si>
  <si>
    <t>19. МБОУ «Золотарёвская средняя общеобразовательная школа»</t>
  </si>
  <si>
    <t xml:space="preserve">Залегощенский район, Золотаревское с/п, с.Золотарёво </t>
  </si>
  <si>
    <t>20. МБОУ «Ольховецкая основная общеобразовательная школа»</t>
  </si>
  <si>
    <t>Залегощенский район,  Верхнескворченский с/с, д.Ольховец</t>
  </si>
  <si>
    <t>21. МБОУ «Победненская основная общеобразовательная школа» Залегощенского района Орловской области</t>
  </si>
  <si>
    <t>Залегощенский район, Прилепское с/п, д.Победное, ул.Центральная, д.1</t>
  </si>
  <si>
    <t>22. МБОУ «Нижне-Залегощенская основная общеобразовательная школа» Залегощенского района Орловской области</t>
  </si>
  <si>
    <t>Залегощенский район, Нижнезалегощенский с/с, д.Васильевка, ул.Мира, д.18</t>
  </si>
  <si>
    <t>23. МБОУ «Ржанопольская основная общеобразовательная школа» Залегощенского района Орловской области</t>
  </si>
  <si>
    <t>Залегощенский район, Моховской  с/с, д.Ржаное ул.Школьная, д.5</t>
  </si>
  <si>
    <t>Св-во о внесении записи в ЕГРЮЛ от 05.10.2011г., выданное МИ ФНС № 5</t>
  </si>
  <si>
    <t>24. МБОУ «Сетушинская основная общеобразовательная школа»</t>
  </si>
  <si>
    <t>Залегощенский район, Октябрьское  с/п, с.Сетуха, ул.Садовая, д.3</t>
  </si>
  <si>
    <t>25. МБОУ «Ломецкая средняя общеобразовательная школа» Залегощенского района Орловской области</t>
  </si>
  <si>
    <t>Залегощенский район, Грачёвский с/с, с.Грачёвка, ул.Раздольная, д.1</t>
  </si>
  <si>
    <t>26. МБОУ «Верхне-Скворченская основная общеобразовательная школа» Залегощенского района Орловской области</t>
  </si>
  <si>
    <t>Залегощенский район, Верхнескворченский с/с, с.Верхнее Скворчее, ул.Центральная, д.6</t>
  </si>
  <si>
    <t>Св-во о внесении записи в ЕГРЮЛ от 01.11.2011г. МИ ФНС №5</t>
  </si>
  <si>
    <t>27. МБОУ «Берёзовская  основная общеобразовательная школа» Залегощенского района Орловской области</t>
  </si>
  <si>
    <t>Залегощенский район, Октябрьский с/с, с.Березовец, ул.Школьная, д.2</t>
  </si>
  <si>
    <t>28. МБОУ «Красненская основная общеобразовательная школа» Залегощенского района Орловской области</t>
  </si>
  <si>
    <t xml:space="preserve">Залегощенский район, Красненское с/п, с.Красное, </t>
  </si>
  <si>
    <t>29. Общество с ограниченной ответственностью «Аптека № 20»</t>
  </si>
  <si>
    <t>Залегощенский район, пгт.Залегощь, ул.М.Горького, д.31</t>
  </si>
  <si>
    <t>Свидетельство о госуд.рег.юр.лица в ЕГРЮЛ от 12.12.2016г.</t>
  </si>
  <si>
    <t>30. Муниципальное казенное учреждение «Единая дежурно-диспетчерская служба Залегощенского района Орловской области»</t>
  </si>
  <si>
    <t xml:space="preserve">Постановление администрации Залегощенского района Орловской области № 112 от 17.03.2017 г. </t>
  </si>
  <si>
    <t>31. МУП БОН «Мечта»</t>
  </si>
  <si>
    <t>Залегощенский район, пгт.Залегощь, ул.М.Горького, д.16а</t>
  </si>
  <si>
    <t>Решение Отдела по управлению муниципальным имуществом № 1 от 28.02.2011</t>
  </si>
  <si>
    <t>32. МУП «Моховое»</t>
  </si>
  <si>
    <t>Залегощенский район, с.Моховое, ул.Первомайская, д.37</t>
  </si>
  <si>
    <t>Пост-ие №143 от 03.06.2005г.</t>
  </si>
  <si>
    <t>Св-во о госрегистрации ЮЛ от 17.06.2005г.</t>
  </si>
  <si>
    <t>Не осуществляет хозяйственно-финансовую деятельность</t>
  </si>
  <si>
    <t>33. МП «Охотник»</t>
  </si>
  <si>
    <t>Решение районной Думы от 29.04.1996г.</t>
  </si>
  <si>
    <t>34. Администрация Залегощенского района</t>
  </si>
  <si>
    <t>Орловским областным Советом народных депутатов 25.09.1998г.</t>
  </si>
  <si>
    <t>35. Финансовый отдел администрации Залегощенского района</t>
  </si>
  <si>
    <t>Положение о финансовом отделе от  30.12.2002г.</t>
  </si>
  <si>
    <t>Залегощенский район, пгт.Залегощь, ул.Набережная, д.11</t>
  </si>
  <si>
    <t>Положение об Отделе, утверждено решением Залегощенского районного Совета нар.депутатов от 29.09.2015г. № 735</t>
  </si>
  <si>
    <t>28.11.11 Свидетельство о внес. в ЕГРЮЛ, выд. МРИ ФНС №5 по Орловской обл</t>
  </si>
  <si>
    <t>29.11.2011 гСвид. о внес. в ЕГРЮЛ, выд. МИ ФНС №5 по Орловской обл</t>
  </si>
  <si>
    <t>Балансовая  стоимость основных средств (фондов)</t>
  </si>
  <si>
    <t>Остаточная стоимость основных средств (фондов)</t>
  </si>
  <si>
    <t>1095745000339</t>
  </si>
  <si>
    <t>1025700584139</t>
  </si>
  <si>
    <t>1025701655968</t>
  </si>
  <si>
    <t>1025701656518</t>
  </si>
  <si>
    <t>1025701655957</t>
  </si>
  <si>
    <t>1125745000138</t>
  </si>
  <si>
    <t>1125745000480</t>
  </si>
  <si>
    <t>1125745000490</t>
  </si>
  <si>
    <t>1125745000127</t>
  </si>
  <si>
    <t>1125745000523</t>
  </si>
  <si>
    <t>1125745000501</t>
  </si>
  <si>
    <t>1125745000512</t>
  </si>
  <si>
    <t>1025701656122</t>
  </si>
  <si>
    <t>1025701656133</t>
  </si>
  <si>
    <t>1025701656199</t>
  </si>
  <si>
    <t>1025701656111</t>
  </si>
  <si>
    <t>1025701656166</t>
  </si>
  <si>
    <t>1025701656177</t>
  </si>
  <si>
    <t>1025701656144</t>
  </si>
  <si>
    <t>1025701656078</t>
  </si>
  <si>
    <t>1025701656089</t>
  </si>
  <si>
    <t>1025701656188</t>
  </si>
  <si>
    <t>1025701656090</t>
  </si>
  <si>
    <t>1025701656100</t>
  </si>
  <si>
    <t>1025701656155</t>
  </si>
  <si>
    <t>1025701656034</t>
  </si>
  <si>
    <t>1025701656023</t>
  </si>
  <si>
    <t>1025701656045</t>
  </si>
  <si>
    <t>1165749061499</t>
  </si>
  <si>
    <t xml:space="preserve">1175749003055 </t>
  </si>
  <si>
    <t>1025700584117</t>
  </si>
  <si>
    <t>1055745011772</t>
  </si>
  <si>
    <t>1025701656672</t>
  </si>
  <si>
    <t>1025701656496</t>
  </si>
  <si>
    <t>1025700584140</t>
  </si>
  <si>
    <t>1025701656639</t>
  </si>
  <si>
    <t>18.10.2011           Свид-во о внес. В ЕГРЮЛ, выд. МИ ФНС №5 по Орловской обл</t>
  </si>
  <si>
    <t>Пост.Главы №364 от 04.10.1995г.             Св-во о внесении записи в ЕГРЮЛ от 29.09.2011г. МИ ФНС  №5 по Орловской области</t>
  </si>
  <si>
    <t>29.12.2012  Св-во о внесении записи в ЕГРЮЛ, выд. МИ ФНС №5 по Орловской области</t>
  </si>
  <si>
    <t>29.12.2012 Свид. о внес. В ЕГРЮЛ, выд. МИ ФНС №5 по Орловской области</t>
  </si>
  <si>
    <t>29.12.2012 Св-во о внес. в ЕГРЮЛ, выд. МИ ФНС №5 по Орловской области</t>
  </si>
  <si>
    <t>Пост.Главы №364 от 04.10.1995г. Св-во о внесении записи в ЕГРЮЛ от 01.11.2002</t>
  </si>
  <si>
    <t xml:space="preserve">Пост.Главы №364 от 04.10.1995г. Св-во о внесении записи в ЕГРЮЛ от 10.11.2011 </t>
  </si>
  <si>
    <t>Пост.Главы №364 от 04.10.1995г. Св-во о внесении записи в ЕГРЮЛ от 03.11.2011г.</t>
  </si>
  <si>
    <t>Пост.Главы №364 от 04.10.1995г. Св-во о внесении записи в ЕГРЮЛ от 02.11.2011г.</t>
  </si>
  <si>
    <t>РАЗДЕЛ 2</t>
  </si>
  <si>
    <t xml:space="preserve">Форма 2. </t>
  </si>
  <si>
    <t>РЕЕСТР акций акционерных обществ и долей (вкладов) в уставные (складочные) каптиталы хозяйственных обществ и товариществ</t>
  </si>
  <si>
    <t>№ п/п</t>
  </si>
  <si>
    <t>Наименование акционерного общества-эмитента, его основной государственный регистрационный номер</t>
  </si>
  <si>
    <t xml:space="preserve">Количество акций, выпущенных акционерным обществом и размер доли в уставном капитале, принадлежащей Залегощенскому району Орловской области, в процентах </t>
  </si>
  <si>
    <t>Номинальная стоимость акций</t>
  </si>
  <si>
    <t>1 (один) рубль</t>
  </si>
  <si>
    <t>12 488                                                                                                                                                                                                                                                                                               0,09%</t>
  </si>
  <si>
    <t>ОАО «Газпром газораспределение Орел»                                             ОГРН 1025700826667</t>
  </si>
  <si>
    <t xml:space="preserve">Имущество казны Залегощенского района </t>
  </si>
  <si>
    <t>Итого дороги</t>
  </si>
  <si>
    <t>Итого газопроводы</t>
  </si>
  <si>
    <t>Раздел  1. Сведения о муниципальном недвижимом имуществе казны</t>
  </si>
  <si>
    <t>пгт.Залегощь, ул.Гагарина, д.74, кв.3</t>
  </si>
  <si>
    <t>57:14:0010102:403</t>
  </si>
  <si>
    <t>МК № 9 от 20.03.2019</t>
  </si>
  <si>
    <t>пгт.Залегощь, ул.Набережная, д.28, кв.1</t>
  </si>
  <si>
    <t>57:14:0010103:271</t>
  </si>
  <si>
    <t>МК № 7 от 20.03.2019</t>
  </si>
  <si>
    <t>пгт.Залегощь, ул.Набережная, д.28, кв.15</t>
  </si>
  <si>
    <t>57:14:0010103:363</t>
  </si>
  <si>
    <t>МК № 8 от 20.03.2019</t>
  </si>
  <si>
    <t>пгт.Залегощь, ул.Набережная, д.4, кв.6</t>
  </si>
  <si>
    <t>57:14:0010103:361</t>
  </si>
  <si>
    <t>МК № 27 от 08.07.2019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</si>
</sst>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0" borderId="1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1" xfId="0" applyFont="1" applyBorder="1" applyAlignment="1">
      <alignment horizontal="right" vertical="top" wrapText="1"/>
    </xf>
    <xf numFmtId="0" fontId="1" fillId="0" borderId="17" xfId="0" applyFont="1" applyBorder="1" applyAlignment="1">
      <alignment horizontal="right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17" xfId="0" applyNumberFormat="1" applyFont="1" applyBorder="1" applyAlignment="1">
      <alignment horizontal="right" vertical="top" wrapText="1"/>
    </xf>
    <xf numFmtId="0" fontId="1" fillId="0" borderId="10" xfId="0" applyNumberFormat="1" applyFont="1" applyBorder="1" applyAlignment="1">
      <alignment horizontal="right" vertical="top" wrapText="1"/>
    </xf>
    <xf numFmtId="0" fontId="2" fillId="0" borderId="10" xfId="0" applyNumberFormat="1" applyFont="1" applyBorder="1" applyAlignment="1">
      <alignment horizontal="right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right" vertical="top" wrapText="1"/>
    </xf>
    <xf numFmtId="0" fontId="2" fillId="0" borderId="17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22" xfId="0" applyFont="1" applyBorder="1" applyAlignment="1">
      <alignment horizontal="right" vertical="top" wrapText="1"/>
    </xf>
    <xf numFmtId="0" fontId="12" fillId="0" borderId="17" xfId="0" applyFont="1" applyBorder="1" applyAlignment="1">
      <alignment/>
    </xf>
    <xf numFmtId="0" fontId="2" fillId="0" borderId="17" xfId="0" applyFont="1" applyBorder="1" applyAlignment="1">
      <alignment/>
    </xf>
    <xf numFmtId="2" fontId="2" fillId="0" borderId="17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0" xfId="0" applyNumberFormat="1" applyAlignment="1">
      <alignment/>
    </xf>
    <xf numFmtId="0" fontId="1" fillId="0" borderId="10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1" fillId="0" borderId="23" xfId="0" applyFont="1" applyFill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 vertical="justify"/>
    </xf>
    <xf numFmtId="14" fontId="1" fillId="0" borderId="12" xfId="0" applyNumberFormat="1" applyFont="1" applyBorder="1" applyAlignment="1">
      <alignment horizontal="left" vertical="top" wrapText="1"/>
    </xf>
    <xf numFmtId="14" fontId="7" fillId="0" borderId="12" xfId="0" applyNumberFormat="1" applyFont="1" applyBorder="1" applyAlignment="1">
      <alignment horizontal="left" vertical="top" wrapText="1"/>
    </xf>
    <xf numFmtId="0" fontId="11" fillId="0" borderId="17" xfId="0" applyFont="1" applyBorder="1" applyAlignment="1">
      <alignment/>
    </xf>
    <xf numFmtId="49" fontId="12" fillId="0" borderId="17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right" vertical="top" wrapText="1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right" vertical="top" wrapText="1"/>
    </xf>
    <xf numFmtId="0" fontId="15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2" fontId="2" fillId="0" borderId="10" xfId="0" applyNumberFormat="1" applyFont="1" applyBorder="1" applyAlignment="1">
      <alignment horizontal="right" vertical="top" wrapText="1"/>
    </xf>
    <xf numFmtId="0" fontId="10" fillId="0" borderId="17" xfId="0" applyFont="1" applyBorder="1" applyAlignment="1">
      <alignment horizontal="right" vertical="top" wrapText="1"/>
    </xf>
    <xf numFmtId="0" fontId="10" fillId="0" borderId="17" xfId="0" applyFont="1" applyBorder="1" applyAlignment="1">
      <alignment horizontal="center"/>
    </xf>
    <xf numFmtId="0" fontId="15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15" xfId="0" applyFont="1" applyBorder="1" applyAlignment="1">
      <alignment horizontal="right" vertical="top" wrapText="1"/>
    </xf>
    <xf numFmtId="14" fontId="1" fillId="0" borderId="15" xfId="0" applyNumberFormat="1" applyFont="1" applyBorder="1" applyAlignment="1">
      <alignment horizontal="center" vertical="top" wrapText="1"/>
    </xf>
    <xf numFmtId="46" fontId="1" fillId="0" borderId="10" xfId="0" applyNumberFormat="1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4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28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0" fontId="9" fillId="0" borderId="11" xfId="0" applyFont="1" applyBorder="1" applyAlignment="1">
      <alignment horizontal="right" vertical="top" wrapText="1"/>
    </xf>
    <xf numFmtId="0" fontId="1" fillId="0" borderId="28" xfId="0" applyFont="1" applyBorder="1" applyAlignment="1">
      <alignment horizontal="right" vertical="top" wrapText="1"/>
    </xf>
    <xf numFmtId="0" fontId="1" fillId="0" borderId="24" xfId="0" applyFont="1" applyBorder="1" applyAlignment="1">
      <alignment horizontal="right" vertical="top" wrapText="1"/>
    </xf>
    <xf numFmtId="0" fontId="1" fillId="0" borderId="25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2" fillId="0" borderId="2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23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horizontal="right" vertical="top" wrapText="1"/>
    </xf>
    <xf numFmtId="0" fontId="12" fillId="0" borderId="11" xfId="0" applyFont="1" applyBorder="1" applyAlignment="1">
      <alignment horizontal="righ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14" fontId="1" fillId="0" borderId="16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0" borderId="23" xfId="0" applyFont="1" applyBorder="1" applyAlignment="1">
      <alignment horizontal="right" vertical="top" wrapText="1"/>
    </xf>
    <xf numFmtId="0" fontId="9" fillId="0" borderId="23" xfId="0" applyFont="1" applyBorder="1" applyAlignment="1">
      <alignment horizontal="right" vertical="top" wrapText="1"/>
    </xf>
    <xf numFmtId="0" fontId="2" fillId="0" borderId="22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2" fillId="0" borderId="15" xfId="0" applyFont="1" applyBorder="1" applyAlignment="1">
      <alignment vertical="top" wrapText="1"/>
    </xf>
    <xf numFmtId="0" fontId="0" fillId="0" borderId="15" xfId="0" applyBorder="1" applyAlignment="1">
      <alignment wrapText="1"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16" fillId="0" borderId="0" xfId="0" applyFont="1" applyAlignment="1">
      <alignment horizontal="center"/>
    </xf>
    <xf numFmtId="3" fontId="1" fillId="0" borderId="14" xfId="0" applyNumberFormat="1" applyFont="1" applyBorder="1" applyAlignment="1">
      <alignment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right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3" fontId="1" fillId="0" borderId="28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horizontal="right" vertical="top" wrapText="1"/>
    </xf>
    <xf numFmtId="0" fontId="1" fillId="0" borderId="3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0" fillId="0" borderId="23" xfId="0" applyFont="1" applyBorder="1" applyAlignment="1">
      <alignment horizontal="right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 vertical="top" wrapText="1"/>
    </xf>
    <xf numFmtId="0" fontId="17" fillId="0" borderId="0" xfId="0" applyFont="1" applyAlignment="1">
      <alignment/>
    </xf>
    <xf numFmtId="0" fontId="1" fillId="0" borderId="29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35" xfId="0" applyFont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0" fontId="1" fillId="0" borderId="38" xfId="0" applyFont="1" applyBorder="1" applyAlignment="1">
      <alignment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1" xfId="0" applyFont="1" applyBorder="1" applyAlignment="1">
      <alignment horizontal="right" vertical="top" wrapText="1"/>
    </xf>
    <xf numFmtId="0" fontId="1" fillId="0" borderId="32" xfId="0" applyFont="1" applyBorder="1" applyAlignment="1">
      <alignment horizontal="right" vertical="top" wrapText="1"/>
    </xf>
    <xf numFmtId="0" fontId="1" fillId="0" borderId="33" xfId="0" applyFont="1" applyBorder="1" applyAlignment="1">
      <alignment horizontal="right" vertical="top" wrapText="1"/>
    </xf>
    <xf numFmtId="3" fontId="1" fillId="0" borderId="14" xfId="0" applyNumberFormat="1" applyFont="1" applyBorder="1" applyAlignment="1">
      <alignment horizontal="right" vertical="top" wrapText="1"/>
    </xf>
    <xf numFmtId="0" fontId="9" fillId="0" borderId="15" xfId="0" applyFont="1" applyBorder="1" applyAlignment="1">
      <alignment horizontal="right" vertical="top" wrapText="1"/>
    </xf>
    <xf numFmtId="0" fontId="0" fillId="0" borderId="15" xfId="0" applyBorder="1" applyAlignment="1">
      <alignment horizontal="center" vertical="top" wrapText="1"/>
    </xf>
    <xf numFmtId="0" fontId="15" fillId="0" borderId="14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3" fillId="0" borderId="14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" fillId="0" borderId="2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vertical="top" wrapText="1"/>
    </xf>
    <xf numFmtId="0" fontId="1" fillId="0" borderId="11" xfId="0" applyNumberFormat="1" applyFont="1" applyBorder="1" applyAlignment="1">
      <alignment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14" fontId="1" fillId="0" borderId="16" xfId="0" applyNumberFormat="1" applyFont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1" fillId="0" borderId="16" xfId="0" applyFont="1" applyBorder="1" applyAlignment="1">
      <alignment vertical="justify" wrapText="1"/>
    </xf>
    <xf numFmtId="0" fontId="1" fillId="0" borderId="23" xfId="0" applyFont="1" applyBorder="1" applyAlignment="1">
      <alignment vertical="justify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14" fontId="7" fillId="0" borderId="16" xfId="0" applyNumberFormat="1" applyFont="1" applyBorder="1" applyAlignment="1">
      <alignment horizontal="left" vertical="top" wrapText="1"/>
    </xf>
    <xf numFmtId="49" fontId="1" fillId="0" borderId="23" xfId="0" applyNumberFormat="1" applyFont="1" applyBorder="1" applyAlignment="1">
      <alignment horizontal="center" vertical="top" wrapText="1"/>
    </xf>
    <xf numFmtId="0" fontId="7" fillId="0" borderId="23" xfId="0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16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43" xfId="0" applyFont="1" applyBorder="1" applyAlignment="1">
      <alignment horizontal="center"/>
    </xf>
    <xf numFmtId="0" fontId="0" fillId="0" borderId="43" xfId="0" applyBorder="1" applyAlignment="1">
      <alignment/>
    </xf>
    <xf numFmtId="0" fontId="6" fillId="0" borderId="28" xfId="0" applyFont="1" applyBorder="1" applyAlignment="1">
      <alignment horizontal="center" vertical="top" wrapText="1"/>
    </xf>
    <xf numFmtId="0" fontId="0" fillId="0" borderId="30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6" fillId="0" borderId="24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26"/>
  <sheetViews>
    <sheetView zoomScalePageLayoutView="0" workbookViewId="0" topLeftCell="A1">
      <selection activeCell="D230" sqref="D230"/>
    </sheetView>
  </sheetViews>
  <sheetFormatPr defaultColWidth="9.00390625" defaultRowHeight="12.75"/>
  <cols>
    <col min="1" max="1" width="6.875" style="0" customWidth="1"/>
    <col min="2" max="2" width="10.625" style="0" customWidth="1"/>
    <col min="4" max="4" width="18.00390625" style="0" customWidth="1"/>
    <col min="5" max="5" width="22.875" style="37" customWidth="1"/>
    <col min="6" max="6" width="9.125" style="96" customWidth="1"/>
    <col min="7" max="7" width="1.37890625" style="38" customWidth="1"/>
    <col min="8" max="8" width="16.00390625" style="31" customWidth="1"/>
    <col min="9" max="9" width="16.25390625" style="31" customWidth="1"/>
    <col min="10" max="10" width="14.125" style="31" customWidth="1"/>
    <col min="11" max="11" width="14.875" style="37" customWidth="1"/>
    <col min="12" max="12" width="17.125" style="30" customWidth="1"/>
    <col min="13" max="13" width="18.625" style="0" customWidth="1"/>
    <col min="15" max="15" width="6.25390625" style="0" customWidth="1"/>
  </cols>
  <sheetData>
    <row r="1" spans="6:7" ht="15">
      <c r="F1" s="183"/>
      <c r="G1" s="183"/>
    </row>
    <row r="2" spans="4:13" ht="20.25">
      <c r="D2" s="185" t="s">
        <v>464</v>
      </c>
      <c r="E2" s="185"/>
      <c r="F2" s="185"/>
      <c r="G2" s="185"/>
      <c r="H2" s="185"/>
      <c r="I2" s="185"/>
      <c r="J2" s="185"/>
      <c r="K2" s="185"/>
      <c r="L2" s="185"/>
      <c r="M2" s="185"/>
    </row>
    <row r="3" spans="6:7" ht="15.75" thickBot="1">
      <c r="F3" s="184"/>
      <c r="G3" s="184"/>
    </row>
    <row r="4" spans="1:15" ht="12.75">
      <c r="A4" s="105" t="s">
        <v>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7"/>
    </row>
    <row r="5" spans="1:15" ht="13.5" thickBot="1">
      <c r="A5" s="108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10"/>
    </row>
    <row r="6" spans="1:15" ht="148.5" customHeight="1">
      <c r="A6" s="111" t="s">
        <v>1</v>
      </c>
      <c r="B6" s="113" t="s">
        <v>2</v>
      </c>
      <c r="C6" s="114"/>
      <c r="D6" s="117" t="s">
        <v>3</v>
      </c>
      <c r="E6" s="119" t="s">
        <v>4</v>
      </c>
      <c r="F6" s="113" t="s">
        <v>5</v>
      </c>
      <c r="G6" s="114"/>
      <c r="H6" s="121" t="s">
        <v>234</v>
      </c>
      <c r="I6" s="121" t="s">
        <v>235</v>
      </c>
      <c r="J6" s="121" t="s">
        <v>6</v>
      </c>
      <c r="K6" s="119" t="s">
        <v>7</v>
      </c>
      <c r="L6" s="117" t="s">
        <v>8</v>
      </c>
      <c r="M6" s="117" t="s">
        <v>9</v>
      </c>
      <c r="N6" s="113" t="s">
        <v>10</v>
      </c>
      <c r="O6" s="114"/>
    </row>
    <row r="7" spans="1:15" ht="13.5" thickBot="1">
      <c r="A7" s="112"/>
      <c r="B7" s="115"/>
      <c r="C7" s="116"/>
      <c r="D7" s="118"/>
      <c r="E7" s="120"/>
      <c r="F7" s="115"/>
      <c r="G7" s="116"/>
      <c r="H7" s="145"/>
      <c r="I7" s="145"/>
      <c r="J7" s="122"/>
      <c r="K7" s="120"/>
      <c r="L7" s="118"/>
      <c r="M7" s="118"/>
      <c r="N7" s="115"/>
      <c r="O7" s="116"/>
    </row>
    <row r="8" spans="1:15" ht="16.5" thickBot="1">
      <c r="A8" s="2">
        <v>1</v>
      </c>
      <c r="B8" s="123">
        <v>2</v>
      </c>
      <c r="C8" s="124"/>
      <c r="D8" s="3">
        <v>3</v>
      </c>
      <c r="E8" s="3">
        <v>4</v>
      </c>
      <c r="F8" s="125">
        <v>5</v>
      </c>
      <c r="G8" s="126"/>
      <c r="H8" s="29">
        <v>6</v>
      </c>
      <c r="I8" s="29"/>
      <c r="J8" s="29">
        <v>7</v>
      </c>
      <c r="K8" s="3">
        <v>8</v>
      </c>
      <c r="L8" s="3">
        <v>9</v>
      </c>
      <c r="M8" s="3">
        <v>10</v>
      </c>
      <c r="N8" s="123">
        <v>11</v>
      </c>
      <c r="O8" s="124"/>
    </row>
    <row r="9" spans="1:15" ht="16.5" thickBot="1">
      <c r="A9" s="127" t="s">
        <v>11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9"/>
    </row>
    <row r="10" spans="1:15" ht="48" thickBot="1">
      <c r="A10" s="4">
        <v>1</v>
      </c>
      <c r="B10" s="125" t="s">
        <v>12</v>
      </c>
      <c r="C10" s="126"/>
      <c r="D10" s="5" t="s">
        <v>13</v>
      </c>
      <c r="E10" s="3" t="s">
        <v>14</v>
      </c>
      <c r="F10" s="125">
        <v>1970.8</v>
      </c>
      <c r="G10" s="126"/>
      <c r="H10" s="29">
        <v>7925101.65</v>
      </c>
      <c r="I10" s="29">
        <v>149903.21</v>
      </c>
      <c r="J10" s="29" t="s">
        <v>15</v>
      </c>
      <c r="K10" s="3" t="s">
        <v>16</v>
      </c>
      <c r="L10" s="5" t="s">
        <v>17</v>
      </c>
      <c r="M10" s="5" t="s">
        <v>11</v>
      </c>
      <c r="N10" s="130"/>
      <c r="O10" s="131"/>
    </row>
    <row r="11" spans="1:15" ht="48" thickBot="1">
      <c r="A11" s="4">
        <v>2</v>
      </c>
      <c r="B11" s="125" t="s">
        <v>19</v>
      </c>
      <c r="C11" s="126"/>
      <c r="D11" s="5" t="s">
        <v>13</v>
      </c>
      <c r="E11" s="3" t="s">
        <v>20</v>
      </c>
      <c r="F11" s="125">
        <v>461</v>
      </c>
      <c r="G11" s="126"/>
      <c r="H11" s="29">
        <v>986793.39</v>
      </c>
      <c r="I11" s="29"/>
      <c r="J11" s="29" t="s">
        <v>21</v>
      </c>
      <c r="K11" s="3" t="s">
        <v>16</v>
      </c>
      <c r="L11" s="5" t="s">
        <v>22</v>
      </c>
      <c r="M11" s="5" t="s">
        <v>11</v>
      </c>
      <c r="N11" s="130"/>
      <c r="O11" s="131"/>
    </row>
    <row r="12" spans="1:15" ht="48" thickBot="1">
      <c r="A12" s="4">
        <v>3</v>
      </c>
      <c r="B12" s="125" t="s">
        <v>23</v>
      </c>
      <c r="C12" s="126"/>
      <c r="D12" s="5" t="s">
        <v>13</v>
      </c>
      <c r="E12" s="3" t="s">
        <v>24</v>
      </c>
      <c r="F12" s="125">
        <v>7088</v>
      </c>
      <c r="G12" s="126"/>
      <c r="H12" s="29"/>
      <c r="I12" s="29"/>
      <c r="J12" s="29" t="s">
        <v>25</v>
      </c>
      <c r="K12" s="3" t="s">
        <v>26</v>
      </c>
      <c r="L12" s="5" t="s">
        <v>27</v>
      </c>
      <c r="M12" s="5" t="s">
        <v>11</v>
      </c>
      <c r="N12" s="87"/>
      <c r="O12" s="88"/>
    </row>
    <row r="13" spans="1:15" ht="16.5" thickBot="1">
      <c r="A13" s="45"/>
      <c r="B13" s="132" t="s">
        <v>229</v>
      </c>
      <c r="C13" s="133"/>
      <c r="D13" s="1"/>
      <c r="E13" s="11"/>
      <c r="F13" s="132"/>
      <c r="G13" s="133"/>
      <c r="H13" s="32">
        <f>SUM(H10:H12)</f>
        <v>8911895.040000001</v>
      </c>
      <c r="I13" s="32">
        <f>SUM(I10:I12)</f>
        <v>149903.21</v>
      </c>
      <c r="J13" s="32"/>
      <c r="K13" s="11"/>
      <c r="L13" s="1"/>
      <c r="M13" s="1"/>
      <c r="N13" s="130"/>
      <c r="O13" s="131"/>
    </row>
    <row r="14" spans="1:15" ht="25.5" customHeight="1" thickBot="1">
      <c r="A14" s="134" t="s">
        <v>28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6"/>
    </row>
    <row r="15" spans="1:15" ht="78.75" customHeight="1" thickBot="1">
      <c r="A15" s="4">
        <v>4</v>
      </c>
      <c r="B15" s="125" t="s">
        <v>29</v>
      </c>
      <c r="C15" s="126"/>
      <c r="D15" s="5" t="s">
        <v>30</v>
      </c>
      <c r="E15" s="3" t="s">
        <v>31</v>
      </c>
      <c r="F15" s="125">
        <v>373.9</v>
      </c>
      <c r="G15" s="126"/>
      <c r="H15" s="29">
        <v>2916100</v>
      </c>
      <c r="I15" s="29"/>
      <c r="J15" s="29"/>
      <c r="K15" s="3" t="s">
        <v>32</v>
      </c>
      <c r="L15" s="5" t="s">
        <v>33</v>
      </c>
      <c r="M15" s="5" t="s">
        <v>29</v>
      </c>
      <c r="N15" s="125" t="s">
        <v>34</v>
      </c>
      <c r="O15" s="126"/>
    </row>
    <row r="16" spans="1:15" ht="16.5" thickBot="1">
      <c r="A16" s="127" t="s">
        <v>35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9"/>
    </row>
    <row r="17" spans="1:15" ht="48" thickBot="1">
      <c r="A17" s="4">
        <v>5</v>
      </c>
      <c r="B17" s="125" t="s">
        <v>36</v>
      </c>
      <c r="C17" s="126"/>
      <c r="D17" s="5" t="s">
        <v>37</v>
      </c>
      <c r="E17" s="3" t="s">
        <v>38</v>
      </c>
      <c r="F17" s="125">
        <v>992.9</v>
      </c>
      <c r="G17" s="126"/>
      <c r="H17" s="29">
        <v>985000</v>
      </c>
      <c r="I17" s="29"/>
      <c r="J17" s="29"/>
      <c r="K17" s="3" t="s">
        <v>39</v>
      </c>
      <c r="L17" s="5" t="s">
        <v>40</v>
      </c>
      <c r="M17" s="5" t="s">
        <v>35</v>
      </c>
      <c r="N17" s="125" t="s">
        <v>41</v>
      </c>
      <c r="O17" s="126"/>
    </row>
    <row r="18" spans="1:15" ht="63.75" thickBot="1">
      <c r="A18" s="4">
        <v>6</v>
      </c>
      <c r="B18" s="125" t="s">
        <v>23</v>
      </c>
      <c r="C18" s="126"/>
      <c r="D18" s="5" t="s">
        <v>37</v>
      </c>
      <c r="E18" s="3" t="s">
        <v>42</v>
      </c>
      <c r="F18" s="125">
        <v>789</v>
      </c>
      <c r="G18" s="126"/>
      <c r="H18" s="29" t="s">
        <v>43</v>
      </c>
      <c r="I18" s="29"/>
      <c r="J18" s="29">
        <v>425720.73</v>
      </c>
      <c r="K18" s="3" t="s">
        <v>44</v>
      </c>
      <c r="L18" s="5" t="s">
        <v>45</v>
      </c>
      <c r="M18" s="5" t="s">
        <v>35</v>
      </c>
      <c r="N18" s="125" t="s">
        <v>46</v>
      </c>
      <c r="O18" s="126"/>
    </row>
    <row r="19" spans="1:15" ht="16.5" thickBot="1">
      <c r="A19" s="127" t="s">
        <v>47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9"/>
    </row>
    <row r="20" spans="1:15" ht="48" thickBot="1">
      <c r="A20" s="4">
        <v>7</v>
      </c>
      <c r="B20" s="125" t="s">
        <v>48</v>
      </c>
      <c r="C20" s="126"/>
      <c r="D20" s="5" t="s">
        <v>49</v>
      </c>
      <c r="E20" s="3" t="s">
        <v>50</v>
      </c>
      <c r="F20" s="125">
        <v>70.2</v>
      </c>
      <c r="G20" s="126"/>
      <c r="H20" s="29">
        <v>43500</v>
      </c>
      <c r="I20" s="29"/>
      <c r="J20" s="29"/>
      <c r="K20" s="3" t="s">
        <v>51</v>
      </c>
      <c r="L20" s="5" t="s">
        <v>52</v>
      </c>
      <c r="M20" s="5" t="s">
        <v>47</v>
      </c>
      <c r="N20" s="125" t="s">
        <v>41</v>
      </c>
      <c r="O20" s="126"/>
    </row>
    <row r="21" spans="1:15" ht="16.5" thickBot="1">
      <c r="A21" s="127" t="s">
        <v>53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9"/>
    </row>
    <row r="22" spans="1:15" ht="16.5" thickBot="1">
      <c r="A22" s="6"/>
      <c r="B22" s="125" t="s">
        <v>43</v>
      </c>
      <c r="C22" s="126"/>
      <c r="D22" s="5" t="s">
        <v>43</v>
      </c>
      <c r="E22" s="3" t="s">
        <v>43</v>
      </c>
      <c r="F22" s="125" t="s">
        <v>43</v>
      </c>
      <c r="G22" s="126"/>
      <c r="H22" s="29" t="s">
        <v>43</v>
      </c>
      <c r="I22" s="29"/>
      <c r="J22" s="29" t="s">
        <v>43</v>
      </c>
      <c r="K22" s="3" t="s">
        <v>43</v>
      </c>
      <c r="L22" s="5" t="s">
        <v>43</v>
      </c>
      <c r="M22" s="5" t="s">
        <v>43</v>
      </c>
      <c r="N22" s="125" t="s">
        <v>43</v>
      </c>
      <c r="O22" s="126"/>
    </row>
    <row r="23" spans="1:15" ht="16.5" thickBot="1">
      <c r="A23" s="127" t="s">
        <v>54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9"/>
    </row>
    <row r="24" spans="1:15" ht="66.75" customHeight="1">
      <c r="A24" s="111">
        <v>8</v>
      </c>
      <c r="B24" s="137" t="s">
        <v>55</v>
      </c>
      <c r="C24" s="138"/>
      <c r="D24" s="111" t="s">
        <v>56</v>
      </c>
      <c r="E24" s="141" t="s">
        <v>57</v>
      </c>
      <c r="F24" s="137">
        <v>610.3</v>
      </c>
      <c r="G24" s="138"/>
      <c r="H24" s="143">
        <v>509000</v>
      </c>
      <c r="I24" s="143">
        <v>325400</v>
      </c>
      <c r="J24" s="143"/>
      <c r="K24" s="141" t="s">
        <v>58</v>
      </c>
      <c r="L24" s="111" t="s">
        <v>59</v>
      </c>
      <c r="M24" s="111" t="s">
        <v>54</v>
      </c>
      <c r="N24" s="137" t="s">
        <v>60</v>
      </c>
      <c r="O24" s="138"/>
    </row>
    <row r="25" spans="1:15" ht="13.5" thickBot="1">
      <c r="A25" s="112"/>
      <c r="B25" s="139"/>
      <c r="C25" s="140"/>
      <c r="D25" s="112"/>
      <c r="E25" s="142"/>
      <c r="F25" s="139"/>
      <c r="G25" s="140"/>
      <c r="H25" s="145"/>
      <c r="I25" s="145"/>
      <c r="J25" s="144"/>
      <c r="K25" s="142"/>
      <c r="L25" s="112"/>
      <c r="M25" s="112"/>
      <c r="N25" s="139"/>
      <c r="O25" s="140"/>
    </row>
    <row r="26" spans="1:15" ht="48" thickBot="1">
      <c r="A26" s="4">
        <v>9</v>
      </c>
      <c r="B26" s="125" t="s">
        <v>23</v>
      </c>
      <c r="C26" s="126"/>
      <c r="D26" s="5" t="s">
        <v>56</v>
      </c>
      <c r="E26" s="3" t="s">
        <v>61</v>
      </c>
      <c r="F26" s="125">
        <v>1002</v>
      </c>
      <c r="G26" s="126"/>
      <c r="H26" s="29" t="s">
        <v>43</v>
      </c>
      <c r="I26" s="29"/>
      <c r="J26" s="29">
        <v>540649.14</v>
      </c>
      <c r="K26" s="3" t="s">
        <v>62</v>
      </c>
      <c r="L26" s="5" t="s">
        <v>43</v>
      </c>
      <c r="M26" s="5" t="s">
        <v>54</v>
      </c>
      <c r="N26" s="125" t="s">
        <v>46</v>
      </c>
      <c r="O26" s="160"/>
    </row>
    <row r="27" spans="1:15" ht="16.5" thickBot="1">
      <c r="A27" s="45"/>
      <c r="B27" s="132" t="s">
        <v>229</v>
      </c>
      <c r="C27" s="133"/>
      <c r="D27" s="1"/>
      <c r="E27" s="11"/>
      <c r="F27" s="132"/>
      <c r="G27" s="133"/>
      <c r="H27" s="32">
        <f>SUM(H24:H26)</f>
        <v>509000</v>
      </c>
      <c r="I27" s="32">
        <f>SUM(I24:I26)</f>
        <v>325400</v>
      </c>
      <c r="J27" s="32">
        <f>SUM(J24:J26)</f>
        <v>540649.14</v>
      </c>
      <c r="K27" s="11"/>
      <c r="L27" s="1"/>
      <c r="M27" s="1"/>
      <c r="N27" s="125"/>
      <c r="O27" s="126"/>
    </row>
    <row r="28" spans="1:15" ht="16.5" thickBot="1">
      <c r="A28" s="127" t="s">
        <v>63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9"/>
    </row>
    <row r="29" spans="1:15" ht="63.75" thickBot="1">
      <c r="A29" s="4">
        <v>10</v>
      </c>
      <c r="B29" s="125" t="s">
        <v>64</v>
      </c>
      <c r="C29" s="126"/>
      <c r="D29" s="5" t="s">
        <v>65</v>
      </c>
      <c r="E29" s="3" t="s">
        <v>66</v>
      </c>
      <c r="F29" s="150" t="s">
        <v>67</v>
      </c>
      <c r="G29" s="151"/>
      <c r="H29" s="29">
        <v>12331970</v>
      </c>
      <c r="I29" s="29">
        <v>885400</v>
      </c>
      <c r="J29" s="29"/>
      <c r="K29" s="3" t="s">
        <v>68</v>
      </c>
      <c r="L29" s="5" t="s">
        <v>69</v>
      </c>
      <c r="M29" s="5" t="s">
        <v>63</v>
      </c>
      <c r="N29" s="125" t="s">
        <v>34</v>
      </c>
      <c r="O29" s="126"/>
    </row>
    <row r="30" spans="1:15" ht="63.75" thickBot="1">
      <c r="A30" s="4">
        <v>11</v>
      </c>
      <c r="B30" s="125" t="s">
        <v>70</v>
      </c>
      <c r="C30" s="126"/>
      <c r="D30" s="5" t="s">
        <v>65</v>
      </c>
      <c r="E30" s="3" t="s">
        <v>71</v>
      </c>
      <c r="F30" s="125">
        <v>33.4</v>
      </c>
      <c r="G30" s="126"/>
      <c r="H30" s="29"/>
      <c r="I30" s="29"/>
      <c r="J30" s="29"/>
      <c r="K30" s="3" t="s">
        <v>68</v>
      </c>
      <c r="L30" s="5" t="s">
        <v>72</v>
      </c>
      <c r="M30" s="5" t="s">
        <v>63</v>
      </c>
      <c r="N30" s="125" t="s">
        <v>34</v>
      </c>
      <c r="O30" s="126"/>
    </row>
    <row r="31" spans="1:15" ht="63.75" thickBot="1">
      <c r="A31" s="4">
        <v>12</v>
      </c>
      <c r="B31" s="125" t="s">
        <v>73</v>
      </c>
      <c r="C31" s="126"/>
      <c r="D31" s="5" t="s">
        <v>65</v>
      </c>
      <c r="E31" s="3" t="s">
        <v>74</v>
      </c>
      <c r="F31" s="125">
        <v>54.7</v>
      </c>
      <c r="G31" s="126"/>
      <c r="H31" s="29"/>
      <c r="I31" s="29"/>
      <c r="J31" s="29"/>
      <c r="K31" s="3" t="s">
        <v>68</v>
      </c>
      <c r="L31" s="5" t="s">
        <v>75</v>
      </c>
      <c r="M31" s="5" t="s">
        <v>63</v>
      </c>
      <c r="N31" s="125" t="s">
        <v>34</v>
      </c>
      <c r="O31" s="126"/>
    </row>
    <row r="32" spans="1:15" ht="109.5" customHeight="1">
      <c r="A32" s="111">
        <v>13</v>
      </c>
      <c r="B32" s="137" t="s">
        <v>76</v>
      </c>
      <c r="C32" s="138"/>
      <c r="D32" s="111" t="s">
        <v>65</v>
      </c>
      <c r="E32" s="141" t="s">
        <v>77</v>
      </c>
      <c r="F32" s="146" t="s">
        <v>78</v>
      </c>
      <c r="G32" s="147"/>
      <c r="H32" s="143">
        <v>122590</v>
      </c>
      <c r="I32" s="143"/>
      <c r="J32" s="143"/>
      <c r="K32" s="141" t="s">
        <v>68</v>
      </c>
      <c r="L32" s="111" t="s">
        <v>79</v>
      </c>
      <c r="M32" s="111" t="s">
        <v>63</v>
      </c>
      <c r="N32" s="137" t="s">
        <v>34</v>
      </c>
      <c r="O32" s="138"/>
    </row>
    <row r="33" spans="1:15" ht="13.5" thickBot="1">
      <c r="A33" s="112"/>
      <c r="B33" s="139"/>
      <c r="C33" s="140"/>
      <c r="D33" s="112"/>
      <c r="E33" s="142"/>
      <c r="F33" s="148"/>
      <c r="G33" s="149"/>
      <c r="H33" s="145"/>
      <c r="I33" s="145"/>
      <c r="J33" s="144"/>
      <c r="K33" s="142"/>
      <c r="L33" s="112"/>
      <c r="M33" s="112"/>
      <c r="N33" s="139"/>
      <c r="O33" s="140"/>
    </row>
    <row r="34" spans="1:15" ht="109.5" customHeight="1">
      <c r="A34" s="111">
        <v>14</v>
      </c>
      <c r="B34" s="137" t="s">
        <v>80</v>
      </c>
      <c r="C34" s="138"/>
      <c r="D34" s="111" t="s">
        <v>65</v>
      </c>
      <c r="E34" s="141" t="s">
        <v>81</v>
      </c>
      <c r="F34" s="137">
        <v>87.4</v>
      </c>
      <c r="G34" s="138"/>
      <c r="H34" s="143">
        <v>54000</v>
      </c>
      <c r="I34" s="143">
        <v>9200</v>
      </c>
      <c r="J34" s="143"/>
      <c r="K34" s="141" t="s">
        <v>68</v>
      </c>
      <c r="L34" s="111" t="s">
        <v>82</v>
      </c>
      <c r="M34" s="111" t="s">
        <v>63</v>
      </c>
      <c r="N34" s="137" t="s">
        <v>34</v>
      </c>
      <c r="O34" s="138"/>
    </row>
    <row r="35" spans="1:15" ht="13.5" thickBot="1">
      <c r="A35" s="112"/>
      <c r="B35" s="139"/>
      <c r="C35" s="140"/>
      <c r="D35" s="112"/>
      <c r="E35" s="142"/>
      <c r="F35" s="139"/>
      <c r="G35" s="140"/>
      <c r="H35" s="145"/>
      <c r="I35" s="145"/>
      <c r="J35" s="144"/>
      <c r="K35" s="142"/>
      <c r="L35" s="112"/>
      <c r="M35" s="112"/>
      <c r="N35" s="139"/>
      <c r="O35" s="140"/>
    </row>
    <row r="36" spans="1:15" ht="109.5" customHeight="1">
      <c r="A36" s="111">
        <v>15</v>
      </c>
      <c r="B36" s="137" t="s">
        <v>83</v>
      </c>
      <c r="C36" s="138"/>
      <c r="D36" s="111" t="s">
        <v>65</v>
      </c>
      <c r="E36" s="141" t="s">
        <v>84</v>
      </c>
      <c r="F36" s="137">
        <v>17</v>
      </c>
      <c r="G36" s="138"/>
      <c r="H36" s="143">
        <v>29340</v>
      </c>
      <c r="I36" s="143">
        <v>6700</v>
      </c>
      <c r="J36" s="143"/>
      <c r="K36" s="141" t="s">
        <v>68</v>
      </c>
      <c r="L36" s="111" t="s">
        <v>85</v>
      </c>
      <c r="M36" s="111" t="s">
        <v>63</v>
      </c>
      <c r="N36" s="137" t="s">
        <v>34</v>
      </c>
      <c r="O36" s="138"/>
    </row>
    <row r="37" spans="1:15" ht="13.5" thickBot="1">
      <c r="A37" s="112"/>
      <c r="B37" s="139"/>
      <c r="C37" s="140"/>
      <c r="D37" s="112"/>
      <c r="E37" s="142"/>
      <c r="F37" s="139"/>
      <c r="G37" s="140"/>
      <c r="H37" s="145"/>
      <c r="I37" s="145"/>
      <c r="J37" s="144"/>
      <c r="K37" s="142"/>
      <c r="L37" s="112"/>
      <c r="M37" s="112"/>
      <c r="N37" s="139"/>
      <c r="O37" s="140"/>
    </row>
    <row r="38" spans="1:15" ht="96.75" customHeight="1">
      <c r="A38" s="111">
        <v>16</v>
      </c>
      <c r="B38" s="137" t="s">
        <v>23</v>
      </c>
      <c r="C38" s="138"/>
      <c r="D38" s="111" t="s">
        <v>65</v>
      </c>
      <c r="E38" s="141" t="s">
        <v>86</v>
      </c>
      <c r="F38" s="137">
        <v>20537</v>
      </c>
      <c r="G38" s="138"/>
      <c r="H38" s="143" t="s">
        <v>43</v>
      </c>
      <c r="I38" s="143"/>
      <c r="J38" s="143">
        <v>11081149.09</v>
      </c>
      <c r="K38" s="141" t="s">
        <v>87</v>
      </c>
      <c r="L38" s="111" t="s">
        <v>88</v>
      </c>
      <c r="M38" s="111" t="s">
        <v>63</v>
      </c>
      <c r="N38" s="137" t="s">
        <v>89</v>
      </c>
      <c r="O38" s="138"/>
    </row>
    <row r="39" spans="1:15" ht="13.5" thickBot="1">
      <c r="A39" s="112"/>
      <c r="B39" s="139"/>
      <c r="C39" s="140"/>
      <c r="D39" s="112"/>
      <c r="E39" s="142"/>
      <c r="F39" s="139"/>
      <c r="G39" s="140"/>
      <c r="H39" s="144"/>
      <c r="I39" s="145"/>
      <c r="J39" s="144"/>
      <c r="K39" s="142"/>
      <c r="L39" s="112"/>
      <c r="M39" s="112"/>
      <c r="N39" s="139"/>
      <c r="O39" s="140"/>
    </row>
    <row r="40" spans="1:15" ht="63.75" thickBot="1">
      <c r="A40" s="4">
        <v>17</v>
      </c>
      <c r="B40" s="125" t="s">
        <v>90</v>
      </c>
      <c r="C40" s="126"/>
      <c r="D40" s="5" t="s">
        <v>91</v>
      </c>
      <c r="E40" s="3" t="s">
        <v>92</v>
      </c>
      <c r="F40" s="125">
        <v>1100</v>
      </c>
      <c r="G40" s="126"/>
      <c r="H40" s="29">
        <v>741400</v>
      </c>
      <c r="I40" s="29">
        <v>512820</v>
      </c>
      <c r="J40" s="29"/>
      <c r="K40" s="3" t="s">
        <v>93</v>
      </c>
      <c r="L40" s="5" t="s">
        <v>94</v>
      </c>
      <c r="M40" s="5" t="s">
        <v>63</v>
      </c>
      <c r="N40" s="125" t="s">
        <v>34</v>
      </c>
      <c r="O40" s="126"/>
    </row>
    <row r="41" spans="1:15" ht="16.5" thickBot="1">
      <c r="A41" s="45"/>
      <c r="B41" s="132" t="s">
        <v>229</v>
      </c>
      <c r="C41" s="133"/>
      <c r="D41" s="1"/>
      <c r="E41" s="11"/>
      <c r="F41" s="132"/>
      <c r="G41" s="133"/>
      <c r="H41" s="32">
        <f>SUM(H29:H40)</f>
        <v>13279300</v>
      </c>
      <c r="I41" s="32">
        <f>SUM(I29:I40)</f>
        <v>1414120</v>
      </c>
      <c r="J41" s="32">
        <f>SUM(J29:J40)</f>
        <v>11081149.09</v>
      </c>
      <c r="K41" s="11"/>
      <c r="L41" s="1"/>
      <c r="M41" s="1"/>
      <c r="N41" s="132"/>
      <c r="O41" s="133"/>
    </row>
    <row r="42" spans="1:15" ht="30.75" customHeight="1" thickBot="1">
      <c r="A42" s="134" t="s">
        <v>95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6"/>
    </row>
    <row r="43" spans="1:15" ht="63.75" thickBot="1">
      <c r="A43" s="4" t="s">
        <v>96</v>
      </c>
      <c r="B43" s="125" t="s">
        <v>95</v>
      </c>
      <c r="C43" s="126"/>
      <c r="D43" s="5" t="s">
        <v>97</v>
      </c>
      <c r="E43" s="3" t="s">
        <v>98</v>
      </c>
      <c r="F43" s="150" t="s">
        <v>99</v>
      </c>
      <c r="G43" s="151"/>
      <c r="H43" s="29">
        <v>18528300</v>
      </c>
      <c r="I43" s="29"/>
      <c r="J43" s="29"/>
      <c r="K43" s="3" t="s">
        <v>100</v>
      </c>
      <c r="L43" s="5" t="s">
        <v>101</v>
      </c>
      <c r="M43" s="5" t="s">
        <v>95</v>
      </c>
      <c r="N43" s="125" t="s">
        <v>34</v>
      </c>
      <c r="O43" s="126"/>
    </row>
    <row r="44" spans="1:15" ht="63.75" thickBot="1">
      <c r="A44" s="4" t="s">
        <v>102</v>
      </c>
      <c r="B44" s="125" t="s">
        <v>103</v>
      </c>
      <c r="C44" s="126"/>
      <c r="D44" s="5" t="s">
        <v>97</v>
      </c>
      <c r="E44" s="3" t="s">
        <v>104</v>
      </c>
      <c r="F44" s="150" t="s">
        <v>105</v>
      </c>
      <c r="G44" s="151"/>
      <c r="H44" s="29"/>
      <c r="I44" s="29"/>
      <c r="J44" s="29"/>
      <c r="K44" s="3" t="s">
        <v>106</v>
      </c>
      <c r="L44" s="5" t="s">
        <v>107</v>
      </c>
      <c r="M44" s="5" t="s">
        <v>95</v>
      </c>
      <c r="N44" s="125" t="s">
        <v>34</v>
      </c>
      <c r="O44" s="126"/>
    </row>
    <row r="45" spans="1:15" ht="50.25" customHeight="1">
      <c r="A45" s="111" t="s">
        <v>108</v>
      </c>
      <c r="B45" s="137" t="s">
        <v>23</v>
      </c>
      <c r="C45" s="138"/>
      <c r="D45" s="111" t="s">
        <v>109</v>
      </c>
      <c r="E45" s="141" t="s">
        <v>110</v>
      </c>
      <c r="F45" s="146" t="s">
        <v>111</v>
      </c>
      <c r="G45" s="147"/>
      <c r="H45" s="143" t="s">
        <v>43</v>
      </c>
      <c r="I45" s="143"/>
      <c r="J45" s="143">
        <v>6524480.44</v>
      </c>
      <c r="K45" s="141" t="s">
        <v>112</v>
      </c>
      <c r="L45" s="111" t="s">
        <v>113</v>
      </c>
      <c r="M45" s="111" t="s">
        <v>95</v>
      </c>
      <c r="N45" s="137" t="s">
        <v>89</v>
      </c>
      <c r="O45" s="138"/>
    </row>
    <row r="46" spans="1:15" ht="10.5" customHeight="1" thickBot="1">
      <c r="A46" s="112"/>
      <c r="B46" s="139"/>
      <c r="C46" s="140"/>
      <c r="D46" s="112"/>
      <c r="E46" s="142"/>
      <c r="F46" s="148"/>
      <c r="G46" s="149"/>
      <c r="H46" s="144"/>
      <c r="I46" s="145"/>
      <c r="J46" s="144"/>
      <c r="K46" s="142"/>
      <c r="L46" s="112"/>
      <c r="M46" s="112"/>
      <c r="N46" s="139"/>
      <c r="O46" s="140"/>
    </row>
    <row r="47" spans="1:15" ht="16.5" thickBot="1">
      <c r="A47" s="44"/>
      <c r="B47" s="132" t="s">
        <v>229</v>
      </c>
      <c r="C47" s="133"/>
      <c r="D47" s="44"/>
      <c r="E47" s="42"/>
      <c r="F47" s="132"/>
      <c r="G47" s="133"/>
      <c r="H47" s="43">
        <f>SUM(H43:H46)</f>
        <v>18528300</v>
      </c>
      <c r="I47" s="98">
        <f>SUM(I43:I46)</f>
        <v>0</v>
      </c>
      <c r="J47" s="43">
        <f>SUM(J43:J46)</f>
        <v>6524480.44</v>
      </c>
      <c r="K47" s="42"/>
      <c r="L47" s="44"/>
      <c r="M47" s="44"/>
      <c r="N47" s="125"/>
      <c r="O47" s="160"/>
    </row>
    <row r="48" spans="1:15" ht="31.5" customHeight="1" thickBot="1">
      <c r="A48" s="134" t="s">
        <v>114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6"/>
    </row>
    <row r="49" spans="1:15" ht="46.5" customHeight="1">
      <c r="A49" s="111">
        <v>21</v>
      </c>
      <c r="B49" s="137" t="s">
        <v>114</v>
      </c>
      <c r="C49" s="138"/>
      <c r="D49" s="111" t="s">
        <v>115</v>
      </c>
      <c r="E49" s="141" t="s">
        <v>116</v>
      </c>
      <c r="F49" s="137">
        <v>1455.6</v>
      </c>
      <c r="G49" s="138"/>
      <c r="H49" s="143">
        <v>6332086.64</v>
      </c>
      <c r="I49" s="143">
        <v>1606700</v>
      </c>
      <c r="J49" s="143"/>
      <c r="K49" s="170" t="s">
        <v>465</v>
      </c>
      <c r="L49" s="111" t="s">
        <v>117</v>
      </c>
      <c r="M49" s="111" t="s">
        <v>114</v>
      </c>
      <c r="N49" s="137" t="s">
        <v>34</v>
      </c>
      <c r="O49" s="138"/>
    </row>
    <row r="50" spans="1:15" ht="42.75" customHeight="1" thickBot="1">
      <c r="A50" s="112"/>
      <c r="B50" s="139"/>
      <c r="C50" s="140"/>
      <c r="D50" s="112"/>
      <c r="E50" s="142"/>
      <c r="F50" s="139"/>
      <c r="G50" s="140"/>
      <c r="H50" s="145"/>
      <c r="I50" s="145"/>
      <c r="J50" s="144"/>
      <c r="K50" s="171"/>
      <c r="L50" s="112"/>
      <c r="M50" s="112"/>
      <c r="N50" s="139"/>
      <c r="O50" s="140"/>
    </row>
    <row r="51" spans="1:15" ht="93.75" customHeight="1">
      <c r="A51" s="111">
        <v>22</v>
      </c>
      <c r="B51" s="137" t="s">
        <v>118</v>
      </c>
      <c r="C51" s="138"/>
      <c r="D51" s="111" t="s">
        <v>119</v>
      </c>
      <c r="E51" s="141" t="s">
        <v>120</v>
      </c>
      <c r="F51" s="137">
        <v>619.4</v>
      </c>
      <c r="G51" s="138"/>
      <c r="H51" s="143">
        <v>1085056.2</v>
      </c>
      <c r="I51" s="143">
        <v>126400</v>
      </c>
      <c r="J51" s="143"/>
      <c r="K51" s="141" t="s">
        <v>121</v>
      </c>
      <c r="L51" s="111" t="s">
        <v>122</v>
      </c>
      <c r="M51" s="111" t="s">
        <v>114</v>
      </c>
      <c r="N51" s="137" t="s">
        <v>34</v>
      </c>
      <c r="O51" s="138"/>
    </row>
    <row r="52" spans="1:15" ht="13.5" thickBot="1">
      <c r="A52" s="112"/>
      <c r="B52" s="139"/>
      <c r="C52" s="140"/>
      <c r="D52" s="112"/>
      <c r="E52" s="142"/>
      <c r="F52" s="139"/>
      <c r="G52" s="140"/>
      <c r="H52" s="145"/>
      <c r="I52" s="145"/>
      <c r="J52" s="144"/>
      <c r="K52" s="142"/>
      <c r="L52" s="112"/>
      <c r="M52" s="112"/>
      <c r="N52" s="139"/>
      <c r="O52" s="140"/>
    </row>
    <row r="53" spans="1:15" ht="47.25">
      <c r="A53" s="111">
        <v>23</v>
      </c>
      <c r="B53" s="137" t="s">
        <v>123</v>
      </c>
      <c r="C53" s="138"/>
      <c r="D53" s="111" t="s">
        <v>115</v>
      </c>
      <c r="E53" s="141" t="s">
        <v>124</v>
      </c>
      <c r="F53" s="137">
        <v>32.9</v>
      </c>
      <c r="G53" s="138"/>
      <c r="H53" s="143">
        <v>10893.6</v>
      </c>
      <c r="I53" s="143"/>
      <c r="J53" s="143"/>
      <c r="K53" s="141" t="s">
        <v>125</v>
      </c>
      <c r="L53" s="7" t="s">
        <v>126</v>
      </c>
      <c r="M53" s="111" t="s">
        <v>114</v>
      </c>
      <c r="N53" s="137" t="s">
        <v>34</v>
      </c>
      <c r="O53" s="138"/>
    </row>
    <row r="54" spans="1:15" ht="33" customHeight="1" thickBot="1">
      <c r="A54" s="112"/>
      <c r="B54" s="139"/>
      <c r="C54" s="140"/>
      <c r="D54" s="112"/>
      <c r="E54" s="142"/>
      <c r="F54" s="139"/>
      <c r="G54" s="140"/>
      <c r="H54" s="144"/>
      <c r="I54" s="145"/>
      <c r="J54" s="144"/>
      <c r="K54" s="142"/>
      <c r="L54" s="5" t="s">
        <v>127</v>
      </c>
      <c r="M54" s="112"/>
      <c r="N54" s="139"/>
      <c r="O54" s="140"/>
    </row>
    <row r="55" spans="1:15" ht="47.25">
      <c r="A55" s="111">
        <v>24</v>
      </c>
      <c r="B55" s="137" t="s">
        <v>128</v>
      </c>
      <c r="C55" s="138"/>
      <c r="D55" s="111" t="s">
        <v>119</v>
      </c>
      <c r="E55" s="141" t="s">
        <v>129</v>
      </c>
      <c r="F55" s="137">
        <v>80.6</v>
      </c>
      <c r="G55" s="138"/>
      <c r="H55" s="143">
        <v>134226.23</v>
      </c>
      <c r="I55" s="143">
        <v>51000</v>
      </c>
      <c r="J55" s="143"/>
      <c r="K55" s="141" t="s">
        <v>125</v>
      </c>
      <c r="L55" s="7" t="s">
        <v>130</v>
      </c>
      <c r="M55" s="111" t="s">
        <v>114</v>
      </c>
      <c r="N55" s="137" t="s">
        <v>34</v>
      </c>
      <c r="O55" s="138"/>
    </row>
    <row r="56" spans="1:15" ht="36" customHeight="1" thickBot="1">
      <c r="A56" s="112"/>
      <c r="B56" s="139"/>
      <c r="C56" s="140"/>
      <c r="D56" s="112"/>
      <c r="E56" s="142"/>
      <c r="F56" s="139"/>
      <c r="G56" s="140"/>
      <c r="H56" s="144"/>
      <c r="I56" s="145"/>
      <c r="J56" s="144"/>
      <c r="K56" s="142"/>
      <c r="L56" s="5" t="s">
        <v>127</v>
      </c>
      <c r="M56" s="112"/>
      <c r="N56" s="139"/>
      <c r="O56" s="140"/>
    </row>
    <row r="57" spans="1:15" ht="47.25">
      <c r="A57" s="111">
        <v>25</v>
      </c>
      <c r="B57" s="137" t="s">
        <v>80</v>
      </c>
      <c r="C57" s="138"/>
      <c r="D57" s="111" t="s">
        <v>119</v>
      </c>
      <c r="E57" s="141" t="s">
        <v>131</v>
      </c>
      <c r="F57" s="137">
        <v>60.9</v>
      </c>
      <c r="G57" s="138"/>
      <c r="H57" s="143">
        <v>16340</v>
      </c>
      <c r="I57" s="143"/>
      <c r="J57" s="143"/>
      <c r="K57" s="141" t="s">
        <v>125</v>
      </c>
      <c r="L57" s="7" t="s">
        <v>132</v>
      </c>
      <c r="M57" s="111" t="s">
        <v>114</v>
      </c>
      <c r="N57" s="137" t="s">
        <v>34</v>
      </c>
      <c r="O57" s="138"/>
    </row>
    <row r="58" spans="1:15" ht="30.75" customHeight="1" thickBot="1">
      <c r="A58" s="112"/>
      <c r="B58" s="139"/>
      <c r="C58" s="140"/>
      <c r="D58" s="112"/>
      <c r="E58" s="142"/>
      <c r="F58" s="139"/>
      <c r="G58" s="140"/>
      <c r="H58" s="144"/>
      <c r="I58" s="145"/>
      <c r="J58" s="144"/>
      <c r="K58" s="142"/>
      <c r="L58" s="5" t="s">
        <v>127</v>
      </c>
      <c r="M58" s="112"/>
      <c r="N58" s="139"/>
      <c r="O58" s="140"/>
    </row>
    <row r="59" spans="1:15" ht="47.25">
      <c r="A59" s="111">
        <v>26</v>
      </c>
      <c r="B59" s="137" t="s">
        <v>80</v>
      </c>
      <c r="C59" s="138"/>
      <c r="D59" s="111" t="s">
        <v>115</v>
      </c>
      <c r="E59" s="141" t="s">
        <v>133</v>
      </c>
      <c r="F59" s="137">
        <v>55.4</v>
      </c>
      <c r="G59" s="138"/>
      <c r="H59" s="143">
        <v>16340.4</v>
      </c>
      <c r="I59" s="143"/>
      <c r="J59" s="143"/>
      <c r="K59" s="141" t="s">
        <v>125</v>
      </c>
      <c r="L59" s="7" t="s">
        <v>134</v>
      </c>
      <c r="M59" s="111" t="s">
        <v>114</v>
      </c>
      <c r="N59" s="137" t="s">
        <v>34</v>
      </c>
      <c r="O59" s="138"/>
    </row>
    <row r="60" spans="1:15" ht="30" customHeight="1" thickBot="1">
      <c r="A60" s="112"/>
      <c r="B60" s="139"/>
      <c r="C60" s="140"/>
      <c r="D60" s="112"/>
      <c r="E60" s="142"/>
      <c r="F60" s="139"/>
      <c r="G60" s="140"/>
      <c r="H60" s="144"/>
      <c r="I60" s="145"/>
      <c r="J60" s="144"/>
      <c r="K60" s="142"/>
      <c r="L60" s="5" t="s">
        <v>127</v>
      </c>
      <c r="M60" s="112"/>
      <c r="N60" s="139"/>
      <c r="O60" s="140"/>
    </row>
    <row r="61" spans="1:15" ht="47.25">
      <c r="A61" s="111">
        <v>27</v>
      </c>
      <c r="B61" s="137" t="s">
        <v>135</v>
      </c>
      <c r="C61" s="138"/>
      <c r="D61" s="111" t="s">
        <v>119</v>
      </c>
      <c r="E61" s="141" t="s">
        <v>136</v>
      </c>
      <c r="F61" s="137">
        <v>54.5</v>
      </c>
      <c r="G61" s="138"/>
      <c r="H61" s="143">
        <v>27262.75</v>
      </c>
      <c r="I61" s="143"/>
      <c r="J61" s="143"/>
      <c r="K61" s="141" t="s">
        <v>137</v>
      </c>
      <c r="L61" s="7" t="s">
        <v>138</v>
      </c>
      <c r="M61" s="111" t="s">
        <v>114</v>
      </c>
      <c r="N61" s="137" t="s">
        <v>34</v>
      </c>
      <c r="O61" s="138"/>
    </row>
    <row r="62" spans="1:15" ht="30.75" customHeight="1" thickBot="1">
      <c r="A62" s="112"/>
      <c r="B62" s="139"/>
      <c r="C62" s="140"/>
      <c r="D62" s="112"/>
      <c r="E62" s="142"/>
      <c r="F62" s="139"/>
      <c r="G62" s="140"/>
      <c r="H62" s="144"/>
      <c r="I62" s="145"/>
      <c r="J62" s="144"/>
      <c r="K62" s="142"/>
      <c r="L62" s="5" t="s">
        <v>127</v>
      </c>
      <c r="M62" s="112"/>
      <c r="N62" s="139"/>
      <c r="O62" s="140"/>
    </row>
    <row r="63" spans="1:15" ht="47.25">
      <c r="A63" s="111">
        <v>27</v>
      </c>
      <c r="B63" s="137" t="s">
        <v>139</v>
      </c>
      <c r="C63" s="138"/>
      <c r="D63" s="111" t="s">
        <v>140</v>
      </c>
      <c r="E63" s="141" t="s">
        <v>141</v>
      </c>
      <c r="F63" s="146">
        <v>92</v>
      </c>
      <c r="G63" s="147"/>
      <c r="H63" s="143">
        <v>891123.45</v>
      </c>
      <c r="I63" s="143">
        <v>356900</v>
      </c>
      <c r="J63" s="143"/>
      <c r="K63" s="141" t="s">
        <v>125</v>
      </c>
      <c r="L63" s="7" t="s">
        <v>142</v>
      </c>
      <c r="M63" s="111" t="s">
        <v>114</v>
      </c>
      <c r="N63" s="137" t="s">
        <v>34</v>
      </c>
      <c r="O63" s="138"/>
    </row>
    <row r="64" spans="1:15" ht="37.5" customHeight="1" thickBot="1">
      <c r="A64" s="112"/>
      <c r="B64" s="139"/>
      <c r="C64" s="140"/>
      <c r="D64" s="112"/>
      <c r="E64" s="142"/>
      <c r="F64" s="148"/>
      <c r="G64" s="149"/>
      <c r="H64" s="144"/>
      <c r="I64" s="145"/>
      <c r="J64" s="144"/>
      <c r="K64" s="142"/>
      <c r="L64" s="5" t="s">
        <v>127</v>
      </c>
      <c r="M64" s="112"/>
      <c r="N64" s="139"/>
      <c r="O64" s="140"/>
    </row>
    <row r="65" spans="1:15" ht="47.25">
      <c r="A65" s="111">
        <v>29</v>
      </c>
      <c r="B65" s="137" t="s">
        <v>143</v>
      </c>
      <c r="C65" s="138"/>
      <c r="D65" s="111" t="s">
        <v>115</v>
      </c>
      <c r="E65" s="141" t="s">
        <v>144</v>
      </c>
      <c r="F65" s="146" t="s">
        <v>145</v>
      </c>
      <c r="G65" s="147"/>
      <c r="H65" s="143">
        <v>23592.97</v>
      </c>
      <c r="I65" s="143"/>
      <c r="J65" s="143"/>
      <c r="K65" s="141" t="s">
        <v>137</v>
      </c>
      <c r="L65" s="7" t="s">
        <v>146</v>
      </c>
      <c r="M65" s="111" t="s">
        <v>114</v>
      </c>
      <c r="N65" s="137" t="s">
        <v>34</v>
      </c>
      <c r="O65" s="138"/>
    </row>
    <row r="66" spans="1:15" ht="33.75" customHeight="1" thickBot="1">
      <c r="A66" s="112"/>
      <c r="B66" s="139"/>
      <c r="C66" s="140"/>
      <c r="D66" s="112"/>
      <c r="E66" s="142"/>
      <c r="F66" s="148"/>
      <c r="G66" s="149"/>
      <c r="H66" s="144"/>
      <c r="I66" s="145"/>
      <c r="J66" s="144"/>
      <c r="K66" s="142"/>
      <c r="L66" s="5" t="s">
        <v>127</v>
      </c>
      <c r="M66" s="112"/>
      <c r="N66" s="139"/>
      <c r="O66" s="140"/>
    </row>
    <row r="67" spans="1:15" ht="47.25">
      <c r="A67" s="111">
        <v>30</v>
      </c>
      <c r="B67" s="137" t="s">
        <v>147</v>
      </c>
      <c r="C67" s="138"/>
      <c r="D67" s="111" t="s">
        <v>115</v>
      </c>
      <c r="E67" s="141" t="s">
        <v>148</v>
      </c>
      <c r="F67" s="146" t="s">
        <v>149</v>
      </c>
      <c r="G67" s="147"/>
      <c r="H67" s="143">
        <v>22827.22</v>
      </c>
      <c r="I67" s="143"/>
      <c r="J67" s="143"/>
      <c r="K67" s="141" t="s">
        <v>150</v>
      </c>
      <c r="L67" s="7" t="s">
        <v>151</v>
      </c>
      <c r="M67" s="111" t="s">
        <v>114</v>
      </c>
      <c r="N67" s="137" t="s">
        <v>34</v>
      </c>
      <c r="O67" s="138"/>
    </row>
    <row r="68" spans="1:15" ht="36.75" customHeight="1" thickBot="1">
      <c r="A68" s="112"/>
      <c r="B68" s="139"/>
      <c r="C68" s="140"/>
      <c r="D68" s="112"/>
      <c r="E68" s="142"/>
      <c r="F68" s="148"/>
      <c r="G68" s="149"/>
      <c r="H68" s="144"/>
      <c r="I68" s="145"/>
      <c r="J68" s="144"/>
      <c r="K68" s="142"/>
      <c r="L68" s="5" t="s">
        <v>127</v>
      </c>
      <c r="M68" s="112"/>
      <c r="N68" s="139"/>
      <c r="O68" s="140"/>
    </row>
    <row r="69" spans="1:15" ht="79.5" thickBot="1">
      <c r="A69" s="4">
        <v>31</v>
      </c>
      <c r="B69" s="125" t="s">
        <v>23</v>
      </c>
      <c r="C69" s="126"/>
      <c r="D69" s="5" t="s">
        <v>115</v>
      </c>
      <c r="E69" s="3" t="s">
        <v>152</v>
      </c>
      <c r="F69" s="125">
        <v>11910</v>
      </c>
      <c r="G69" s="126"/>
      <c r="H69" s="29" t="s">
        <v>43</v>
      </c>
      <c r="I69" s="29"/>
      <c r="J69" s="29">
        <v>6426278.7</v>
      </c>
      <c r="K69" s="28">
        <v>34136</v>
      </c>
      <c r="L69" s="5" t="s">
        <v>153</v>
      </c>
      <c r="M69" s="5" t="s">
        <v>114</v>
      </c>
      <c r="N69" s="125" t="s">
        <v>154</v>
      </c>
      <c r="O69" s="126"/>
    </row>
    <row r="70" spans="1:15" ht="79.5" thickBot="1">
      <c r="A70" s="4">
        <v>32</v>
      </c>
      <c r="B70" s="125" t="s">
        <v>23</v>
      </c>
      <c r="C70" s="126"/>
      <c r="D70" s="5" t="s">
        <v>119</v>
      </c>
      <c r="E70" s="3" t="s">
        <v>155</v>
      </c>
      <c r="F70" s="125">
        <v>3251</v>
      </c>
      <c r="G70" s="126"/>
      <c r="H70" s="29" t="s">
        <v>43</v>
      </c>
      <c r="I70" s="29"/>
      <c r="J70" s="29">
        <v>1754142.07</v>
      </c>
      <c r="K70" s="28">
        <v>34087</v>
      </c>
      <c r="L70" s="5" t="s">
        <v>156</v>
      </c>
      <c r="M70" s="5" t="s">
        <v>114</v>
      </c>
      <c r="N70" s="125" t="s">
        <v>154</v>
      </c>
      <c r="O70" s="126"/>
    </row>
    <row r="71" spans="1:15" ht="16.5" thickBot="1">
      <c r="A71" s="45"/>
      <c r="B71" s="132" t="s">
        <v>229</v>
      </c>
      <c r="C71" s="133"/>
      <c r="D71" s="1"/>
      <c r="E71" s="11"/>
      <c r="F71" s="132"/>
      <c r="G71" s="133"/>
      <c r="H71" s="32">
        <f>SUM(H49:H70)</f>
        <v>8559749.46</v>
      </c>
      <c r="I71" s="32">
        <f>SUM(I49:I70)</f>
        <v>2141000</v>
      </c>
      <c r="J71" s="32">
        <f>SUM(J49:J70)</f>
        <v>8180420.7700000005</v>
      </c>
      <c r="K71" s="89"/>
      <c r="L71" s="1"/>
      <c r="M71" s="1"/>
      <c r="N71" s="132"/>
      <c r="O71" s="133"/>
    </row>
    <row r="72" spans="1:15" ht="31.5" customHeight="1" thickBot="1">
      <c r="A72" s="134" t="s">
        <v>157</v>
      </c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6"/>
    </row>
    <row r="73" spans="1:15" ht="47.25">
      <c r="A73" s="111">
        <v>33</v>
      </c>
      <c r="B73" s="137" t="s">
        <v>158</v>
      </c>
      <c r="C73" s="138"/>
      <c r="D73" s="111" t="s">
        <v>159</v>
      </c>
      <c r="E73" s="141" t="s">
        <v>160</v>
      </c>
      <c r="F73" s="137">
        <v>236.3</v>
      </c>
      <c r="G73" s="138"/>
      <c r="H73" s="143">
        <v>166100</v>
      </c>
      <c r="I73" s="143">
        <v>25600</v>
      </c>
      <c r="J73" s="143"/>
      <c r="K73" s="141" t="s">
        <v>161</v>
      </c>
      <c r="L73" s="7" t="s">
        <v>162</v>
      </c>
      <c r="M73" s="111" t="s">
        <v>157</v>
      </c>
      <c r="N73" s="137" t="s">
        <v>34</v>
      </c>
      <c r="O73" s="138"/>
    </row>
    <row r="74" spans="1:15" ht="16.5" thickBot="1">
      <c r="A74" s="112"/>
      <c r="B74" s="139"/>
      <c r="C74" s="140"/>
      <c r="D74" s="112"/>
      <c r="E74" s="142"/>
      <c r="F74" s="139"/>
      <c r="G74" s="140"/>
      <c r="H74" s="144"/>
      <c r="I74" s="145"/>
      <c r="J74" s="144"/>
      <c r="K74" s="142"/>
      <c r="L74" s="5" t="s">
        <v>127</v>
      </c>
      <c r="M74" s="112"/>
      <c r="N74" s="139"/>
      <c r="O74" s="140"/>
    </row>
    <row r="75" spans="1:15" ht="47.25">
      <c r="A75" s="111">
        <v>34</v>
      </c>
      <c r="B75" s="137" t="s">
        <v>163</v>
      </c>
      <c r="C75" s="138"/>
      <c r="D75" s="111" t="s">
        <v>159</v>
      </c>
      <c r="E75" s="141" t="s">
        <v>164</v>
      </c>
      <c r="F75" s="137">
        <v>16.6</v>
      </c>
      <c r="G75" s="138"/>
      <c r="H75" s="143">
        <v>85400</v>
      </c>
      <c r="I75" s="143">
        <v>32500</v>
      </c>
      <c r="J75" s="143"/>
      <c r="K75" s="141" t="s">
        <v>165</v>
      </c>
      <c r="L75" s="7" t="s">
        <v>166</v>
      </c>
      <c r="M75" s="111" t="s">
        <v>157</v>
      </c>
      <c r="N75" s="137" t="s">
        <v>34</v>
      </c>
      <c r="O75" s="138"/>
    </row>
    <row r="76" spans="1:15" ht="16.5" thickBot="1">
      <c r="A76" s="155"/>
      <c r="B76" s="156"/>
      <c r="C76" s="157"/>
      <c r="D76" s="155"/>
      <c r="E76" s="158"/>
      <c r="F76" s="156"/>
      <c r="G76" s="157"/>
      <c r="H76" s="172"/>
      <c r="I76" s="173"/>
      <c r="J76" s="172"/>
      <c r="K76" s="158"/>
      <c r="L76" s="7" t="s">
        <v>127</v>
      </c>
      <c r="M76" s="155"/>
      <c r="N76" s="156"/>
      <c r="O76" s="157"/>
    </row>
    <row r="77" spans="1:15" ht="16.5" thickBot="1">
      <c r="A77" s="44"/>
      <c r="B77" s="132" t="s">
        <v>229</v>
      </c>
      <c r="C77" s="133"/>
      <c r="D77" s="44"/>
      <c r="E77" s="42"/>
      <c r="F77" s="132"/>
      <c r="G77" s="133"/>
      <c r="H77" s="43">
        <f>SUM(H73:H76)</f>
        <v>251500</v>
      </c>
      <c r="I77" s="43">
        <f>SUM(I73:I76)</f>
        <v>58100</v>
      </c>
      <c r="J77" s="43">
        <f>SUM(J73:J76)</f>
        <v>0</v>
      </c>
      <c r="K77" s="42"/>
      <c r="L77" s="44"/>
      <c r="M77" s="44"/>
      <c r="N77" s="125"/>
      <c r="O77" s="160"/>
    </row>
    <row r="78" spans="1:15" ht="35.25" customHeight="1" thickBot="1">
      <c r="A78" s="152" t="s">
        <v>167</v>
      </c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4"/>
    </row>
    <row r="79" spans="1:15" ht="62.25" customHeight="1">
      <c r="A79" s="111">
        <v>35</v>
      </c>
      <c r="B79" s="137" t="s">
        <v>168</v>
      </c>
      <c r="C79" s="138"/>
      <c r="D79" s="111" t="s">
        <v>140</v>
      </c>
      <c r="E79" s="141" t="s">
        <v>169</v>
      </c>
      <c r="F79" s="137">
        <v>984.1</v>
      </c>
      <c r="G79" s="138"/>
      <c r="H79" s="143">
        <v>8761700</v>
      </c>
      <c r="I79" s="143">
        <v>4288400</v>
      </c>
      <c r="J79" s="143"/>
      <c r="K79" s="13" t="s">
        <v>170</v>
      </c>
      <c r="L79" s="111" t="s">
        <v>172</v>
      </c>
      <c r="M79" s="111" t="s">
        <v>167</v>
      </c>
      <c r="N79" s="137" t="s">
        <v>34</v>
      </c>
      <c r="O79" s="138"/>
    </row>
    <row r="80" spans="1:15" ht="32.25" thickBot="1">
      <c r="A80" s="112"/>
      <c r="B80" s="139"/>
      <c r="C80" s="140"/>
      <c r="D80" s="112"/>
      <c r="E80" s="142"/>
      <c r="F80" s="139"/>
      <c r="G80" s="140"/>
      <c r="H80" s="145"/>
      <c r="I80" s="145"/>
      <c r="J80" s="144"/>
      <c r="K80" s="3" t="s">
        <v>171</v>
      </c>
      <c r="L80" s="112"/>
      <c r="M80" s="112"/>
      <c r="N80" s="139"/>
      <c r="O80" s="140"/>
    </row>
    <row r="81" spans="1:15" ht="63.75" thickBot="1">
      <c r="A81" s="4">
        <v>36</v>
      </c>
      <c r="B81" s="125" t="s">
        <v>23</v>
      </c>
      <c r="C81" s="126"/>
      <c r="D81" s="5" t="s">
        <v>140</v>
      </c>
      <c r="E81" s="3" t="s">
        <v>173</v>
      </c>
      <c r="F81" s="125">
        <v>7049</v>
      </c>
      <c r="G81" s="126"/>
      <c r="H81" s="29" t="s">
        <v>43</v>
      </c>
      <c r="I81" s="29"/>
      <c r="J81" s="29">
        <v>3803428.93</v>
      </c>
      <c r="K81" s="3" t="s">
        <v>174</v>
      </c>
      <c r="L81" s="5" t="s">
        <v>175</v>
      </c>
      <c r="M81" s="5" t="s">
        <v>167</v>
      </c>
      <c r="N81" s="125" t="s">
        <v>176</v>
      </c>
      <c r="O81" s="126"/>
    </row>
    <row r="82" spans="1:15" ht="16.5" thickBot="1">
      <c r="A82" s="45"/>
      <c r="B82" s="132" t="s">
        <v>229</v>
      </c>
      <c r="C82" s="133"/>
      <c r="D82" s="1"/>
      <c r="E82" s="11"/>
      <c r="F82" s="132"/>
      <c r="G82" s="133"/>
      <c r="H82" s="32">
        <f>SUM(H79:H81)</f>
        <v>8761700</v>
      </c>
      <c r="I82" s="32">
        <f>SUM(I79:I81)</f>
        <v>4288400</v>
      </c>
      <c r="J82" s="32">
        <f>SUM(J79:J81)</f>
        <v>3803428.93</v>
      </c>
      <c r="K82" s="11"/>
      <c r="L82" s="1"/>
      <c r="M82" s="1"/>
      <c r="N82" s="132"/>
      <c r="O82" s="133"/>
    </row>
    <row r="83" spans="1:15" ht="30" customHeight="1" thickBot="1">
      <c r="A83" s="134" t="s">
        <v>177</v>
      </c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6"/>
    </row>
    <row r="84" spans="1:15" ht="63.75" thickBot="1">
      <c r="A84" s="4">
        <v>37</v>
      </c>
      <c r="B84" s="125" t="s">
        <v>23</v>
      </c>
      <c r="C84" s="126"/>
      <c r="D84" s="5" t="s">
        <v>178</v>
      </c>
      <c r="E84" s="3" t="s">
        <v>179</v>
      </c>
      <c r="F84" s="125">
        <v>4722</v>
      </c>
      <c r="G84" s="126"/>
      <c r="H84" s="29" t="s">
        <v>43</v>
      </c>
      <c r="I84" s="29"/>
      <c r="J84" s="29">
        <v>450903.78</v>
      </c>
      <c r="K84" s="3" t="s">
        <v>180</v>
      </c>
      <c r="L84" s="5" t="s">
        <v>181</v>
      </c>
      <c r="M84" s="5" t="s">
        <v>177</v>
      </c>
      <c r="N84" s="125" t="s">
        <v>176</v>
      </c>
      <c r="O84" s="126"/>
    </row>
    <row r="85" spans="1:15" ht="78" customHeight="1">
      <c r="A85" s="111">
        <v>38</v>
      </c>
      <c r="B85" s="137" t="s">
        <v>182</v>
      </c>
      <c r="C85" s="138"/>
      <c r="D85" s="111" t="s">
        <v>178</v>
      </c>
      <c r="E85" s="141" t="s">
        <v>183</v>
      </c>
      <c r="F85" s="137">
        <v>23182</v>
      </c>
      <c r="G85" s="138"/>
      <c r="H85" s="143">
        <v>26279100</v>
      </c>
      <c r="I85" s="143">
        <v>3097100</v>
      </c>
      <c r="J85" s="143"/>
      <c r="K85" s="141" t="s">
        <v>184</v>
      </c>
      <c r="L85" s="7" t="s">
        <v>185</v>
      </c>
      <c r="M85" s="111" t="s">
        <v>177</v>
      </c>
      <c r="N85" s="137" t="s">
        <v>34</v>
      </c>
      <c r="O85" s="138"/>
    </row>
    <row r="86" spans="1:15" ht="16.5" thickBot="1">
      <c r="A86" s="112"/>
      <c r="B86" s="139"/>
      <c r="C86" s="140"/>
      <c r="D86" s="112"/>
      <c r="E86" s="142"/>
      <c r="F86" s="139"/>
      <c r="G86" s="140"/>
      <c r="H86" s="144"/>
      <c r="I86" s="145"/>
      <c r="J86" s="144"/>
      <c r="K86" s="142"/>
      <c r="L86" s="7" t="s">
        <v>186</v>
      </c>
      <c r="M86" s="112"/>
      <c r="N86" s="139"/>
      <c r="O86" s="140"/>
    </row>
    <row r="87" spans="1:63" s="91" customFormat="1" ht="16.5" thickBot="1">
      <c r="A87" s="44"/>
      <c r="B87" s="174" t="s">
        <v>229</v>
      </c>
      <c r="C87" s="174"/>
      <c r="D87" s="44"/>
      <c r="E87" s="42"/>
      <c r="F87" s="174"/>
      <c r="G87" s="174"/>
      <c r="H87" s="43">
        <f>SUM(H84:H86)</f>
        <v>26279100</v>
      </c>
      <c r="I87" s="46">
        <f>SUM(I84:I86)</f>
        <v>3097100</v>
      </c>
      <c r="J87" s="43">
        <f>SUM(J84:J86)</f>
        <v>450903.78</v>
      </c>
      <c r="K87" s="42"/>
      <c r="L87" s="44"/>
      <c r="M87" s="16"/>
      <c r="N87" s="18"/>
      <c r="O87" s="19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</row>
    <row r="88" spans="1:15" ht="30" customHeight="1" thickBot="1">
      <c r="A88" s="134" t="s">
        <v>187</v>
      </c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6"/>
    </row>
    <row r="89" spans="1:15" ht="93.75" customHeight="1">
      <c r="A89" s="111">
        <v>39</v>
      </c>
      <c r="B89" s="137" t="s">
        <v>188</v>
      </c>
      <c r="C89" s="138"/>
      <c r="D89" s="111" t="s">
        <v>189</v>
      </c>
      <c r="E89" s="141" t="s">
        <v>190</v>
      </c>
      <c r="F89" s="137">
        <v>2316.1</v>
      </c>
      <c r="G89" s="138"/>
      <c r="H89" s="143">
        <v>271200</v>
      </c>
      <c r="I89" s="143">
        <v>75300</v>
      </c>
      <c r="J89" s="143"/>
      <c r="K89" s="141" t="s">
        <v>191</v>
      </c>
      <c r="L89" s="111" t="s">
        <v>192</v>
      </c>
      <c r="M89" s="111" t="s">
        <v>187</v>
      </c>
      <c r="N89" s="137" t="s">
        <v>34</v>
      </c>
      <c r="O89" s="138"/>
    </row>
    <row r="90" spans="1:15" ht="13.5" thickBot="1">
      <c r="A90" s="112"/>
      <c r="B90" s="139"/>
      <c r="C90" s="140"/>
      <c r="D90" s="112"/>
      <c r="E90" s="142"/>
      <c r="F90" s="139"/>
      <c r="G90" s="140"/>
      <c r="H90" s="145"/>
      <c r="I90" s="145"/>
      <c r="J90" s="144"/>
      <c r="K90" s="142"/>
      <c r="L90" s="112"/>
      <c r="M90" s="112"/>
      <c r="N90" s="139"/>
      <c r="O90" s="140"/>
    </row>
    <row r="91" spans="1:15" ht="93.75" customHeight="1">
      <c r="A91" s="111">
        <v>40</v>
      </c>
      <c r="B91" s="137" t="s">
        <v>193</v>
      </c>
      <c r="C91" s="138"/>
      <c r="D91" s="111" t="s">
        <v>189</v>
      </c>
      <c r="E91" s="141" t="s">
        <v>194</v>
      </c>
      <c r="F91" s="137">
        <v>99</v>
      </c>
      <c r="G91" s="138"/>
      <c r="H91" s="143">
        <v>33800</v>
      </c>
      <c r="I91" s="143">
        <v>16600</v>
      </c>
      <c r="J91" s="143"/>
      <c r="K91" s="141" t="s">
        <v>191</v>
      </c>
      <c r="L91" s="111" t="s">
        <v>195</v>
      </c>
      <c r="M91" s="111" t="s">
        <v>187</v>
      </c>
      <c r="N91" s="137" t="s">
        <v>34</v>
      </c>
      <c r="O91" s="138"/>
    </row>
    <row r="92" spans="1:15" ht="13.5" thickBot="1">
      <c r="A92" s="112"/>
      <c r="B92" s="139"/>
      <c r="C92" s="140"/>
      <c r="D92" s="112"/>
      <c r="E92" s="142"/>
      <c r="F92" s="139"/>
      <c r="G92" s="140"/>
      <c r="H92" s="145"/>
      <c r="I92" s="145"/>
      <c r="J92" s="144"/>
      <c r="K92" s="142"/>
      <c r="L92" s="112"/>
      <c r="M92" s="112"/>
      <c r="N92" s="139"/>
      <c r="O92" s="140"/>
    </row>
    <row r="93" spans="1:15" ht="79.5" thickBot="1">
      <c r="A93" s="4">
        <v>41</v>
      </c>
      <c r="B93" s="125" t="s">
        <v>139</v>
      </c>
      <c r="C93" s="126"/>
      <c r="D93" s="5" t="s">
        <v>189</v>
      </c>
      <c r="E93" s="3" t="s">
        <v>196</v>
      </c>
      <c r="F93" s="125">
        <v>42.6</v>
      </c>
      <c r="G93" s="126"/>
      <c r="H93" s="29">
        <v>64900</v>
      </c>
      <c r="I93" s="29"/>
      <c r="J93" s="29"/>
      <c r="K93" s="3" t="s">
        <v>191</v>
      </c>
      <c r="L93" s="5" t="s">
        <v>197</v>
      </c>
      <c r="M93" s="5" t="s">
        <v>187</v>
      </c>
      <c r="N93" s="125" t="s">
        <v>34</v>
      </c>
      <c r="O93" s="126"/>
    </row>
    <row r="94" spans="1:15" ht="93.75" customHeight="1">
      <c r="A94" s="111">
        <v>42</v>
      </c>
      <c r="B94" s="137" t="s">
        <v>198</v>
      </c>
      <c r="C94" s="138"/>
      <c r="D94" s="111" t="s">
        <v>189</v>
      </c>
      <c r="E94" s="141" t="s">
        <v>199</v>
      </c>
      <c r="F94" s="146" t="s">
        <v>200</v>
      </c>
      <c r="G94" s="147"/>
      <c r="H94" s="143">
        <v>45700</v>
      </c>
      <c r="I94" s="143">
        <v>14100</v>
      </c>
      <c r="J94" s="143"/>
      <c r="K94" s="141" t="s">
        <v>191</v>
      </c>
      <c r="L94" s="111" t="s">
        <v>201</v>
      </c>
      <c r="M94" s="111" t="s">
        <v>187</v>
      </c>
      <c r="N94" s="137" t="s">
        <v>34</v>
      </c>
      <c r="O94" s="138"/>
    </row>
    <row r="95" spans="1:15" ht="13.5" thickBot="1">
      <c r="A95" s="112"/>
      <c r="B95" s="139"/>
      <c r="C95" s="140"/>
      <c r="D95" s="112"/>
      <c r="E95" s="142"/>
      <c r="F95" s="148"/>
      <c r="G95" s="149"/>
      <c r="H95" s="145"/>
      <c r="I95" s="145"/>
      <c r="J95" s="144"/>
      <c r="K95" s="142"/>
      <c r="L95" s="112"/>
      <c r="M95" s="112"/>
      <c r="N95" s="139"/>
      <c r="O95" s="140"/>
    </row>
    <row r="96" spans="1:15" ht="79.5" thickBot="1">
      <c r="A96" s="4">
        <v>43</v>
      </c>
      <c r="B96" s="125" t="s">
        <v>80</v>
      </c>
      <c r="C96" s="126"/>
      <c r="D96" s="5" t="s">
        <v>189</v>
      </c>
      <c r="E96" s="3" t="s">
        <v>202</v>
      </c>
      <c r="F96" s="125">
        <v>178.2</v>
      </c>
      <c r="G96" s="126"/>
      <c r="H96" s="29">
        <v>187500</v>
      </c>
      <c r="I96" s="29"/>
      <c r="J96" s="29"/>
      <c r="K96" s="3" t="s">
        <v>191</v>
      </c>
      <c r="L96" s="5" t="s">
        <v>203</v>
      </c>
      <c r="M96" s="5" t="s">
        <v>187</v>
      </c>
      <c r="N96" s="125" t="s">
        <v>34</v>
      </c>
      <c r="O96" s="126"/>
    </row>
    <row r="97" spans="1:15" ht="93.75" customHeight="1">
      <c r="A97" s="111">
        <v>44</v>
      </c>
      <c r="B97" s="137" t="s">
        <v>204</v>
      </c>
      <c r="C97" s="138"/>
      <c r="D97" s="111" t="s">
        <v>189</v>
      </c>
      <c r="E97" s="141" t="s">
        <v>205</v>
      </c>
      <c r="F97" s="146" t="s">
        <v>206</v>
      </c>
      <c r="G97" s="147"/>
      <c r="H97" s="143">
        <v>28600</v>
      </c>
      <c r="I97" s="143">
        <v>7400</v>
      </c>
      <c r="J97" s="143"/>
      <c r="K97" s="141" t="s">
        <v>191</v>
      </c>
      <c r="L97" s="111" t="s">
        <v>207</v>
      </c>
      <c r="M97" s="111" t="s">
        <v>187</v>
      </c>
      <c r="N97" s="137" t="s">
        <v>34</v>
      </c>
      <c r="O97" s="138"/>
    </row>
    <row r="98" spans="1:15" ht="13.5" thickBot="1">
      <c r="A98" s="112"/>
      <c r="B98" s="139"/>
      <c r="C98" s="140"/>
      <c r="D98" s="112"/>
      <c r="E98" s="142"/>
      <c r="F98" s="148"/>
      <c r="G98" s="149"/>
      <c r="H98" s="145"/>
      <c r="I98" s="145"/>
      <c r="J98" s="144"/>
      <c r="K98" s="142"/>
      <c r="L98" s="112"/>
      <c r="M98" s="112"/>
      <c r="N98" s="139"/>
      <c r="O98" s="140"/>
    </row>
    <row r="99" spans="1:15" ht="79.5" thickBot="1">
      <c r="A99" s="4">
        <v>45</v>
      </c>
      <c r="B99" s="125" t="s">
        <v>208</v>
      </c>
      <c r="C99" s="126"/>
      <c r="D99" s="5" t="s">
        <v>189</v>
      </c>
      <c r="E99" s="3" t="s">
        <v>209</v>
      </c>
      <c r="F99" s="150" t="s">
        <v>210</v>
      </c>
      <c r="G99" s="151"/>
      <c r="H99" s="29">
        <v>6600</v>
      </c>
      <c r="I99" s="29"/>
      <c r="J99" s="29"/>
      <c r="K99" s="3" t="s">
        <v>191</v>
      </c>
      <c r="L99" s="5" t="s">
        <v>211</v>
      </c>
      <c r="M99" s="5" t="s">
        <v>187</v>
      </c>
      <c r="N99" s="125" t="s">
        <v>34</v>
      </c>
      <c r="O99" s="126"/>
    </row>
    <row r="100" spans="1:15" ht="79.5" thickBot="1">
      <c r="A100" s="4">
        <v>46</v>
      </c>
      <c r="B100" s="125" t="s">
        <v>212</v>
      </c>
      <c r="C100" s="126"/>
      <c r="D100" s="5" t="s">
        <v>189</v>
      </c>
      <c r="E100" s="3"/>
      <c r="F100" s="125"/>
      <c r="G100" s="126"/>
      <c r="H100" s="29">
        <v>37800</v>
      </c>
      <c r="I100" s="29">
        <v>1400</v>
      </c>
      <c r="J100" s="29"/>
      <c r="K100" s="3"/>
      <c r="L100" s="5"/>
      <c r="M100" s="5" t="s">
        <v>187</v>
      </c>
      <c r="N100" s="125" t="s">
        <v>34</v>
      </c>
      <c r="O100" s="126"/>
    </row>
    <row r="101" spans="1:15" ht="79.5" thickBot="1">
      <c r="A101" s="4">
        <v>47</v>
      </c>
      <c r="B101" s="125" t="s">
        <v>23</v>
      </c>
      <c r="C101" s="126"/>
      <c r="D101" s="5" t="s">
        <v>213</v>
      </c>
      <c r="E101" s="3" t="s">
        <v>214</v>
      </c>
      <c r="F101" s="125">
        <v>29464</v>
      </c>
      <c r="G101" s="126"/>
      <c r="H101" s="29" t="s">
        <v>43</v>
      </c>
      <c r="I101" s="29"/>
      <c r="J101" s="29">
        <v>2813517.36</v>
      </c>
      <c r="K101" s="3"/>
      <c r="L101" s="5"/>
      <c r="M101" s="5" t="s">
        <v>187</v>
      </c>
      <c r="N101" s="125"/>
      <c r="O101" s="126"/>
    </row>
    <row r="102" spans="1:15" ht="16.5" thickBot="1">
      <c r="A102" s="44"/>
      <c r="B102" s="132" t="s">
        <v>229</v>
      </c>
      <c r="C102" s="133"/>
      <c r="D102" s="1"/>
      <c r="E102" s="11"/>
      <c r="F102" s="132"/>
      <c r="G102" s="133"/>
      <c r="H102" s="32">
        <f>SUM(H89:H101)</f>
        <v>676100</v>
      </c>
      <c r="I102" s="32">
        <f>SUM(I89:I101)</f>
        <v>114800</v>
      </c>
      <c r="J102" s="32">
        <f>SUM(J89:J101)</f>
        <v>2813517.36</v>
      </c>
      <c r="K102" s="11"/>
      <c r="L102" s="1"/>
      <c r="M102" s="1"/>
      <c r="N102" s="125"/>
      <c r="O102" s="126"/>
    </row>
    <row r="103" spans="1:15" ht="33" customHeight="1" thickBot="1">
      <c r="A103" s="134" t="s">
        <v>215</v>
      </c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6"/>
    </row>
    <row r="104" spans="1:15" ht="79.5" thickBot="1">
      <c r="A104" s="4">
        <v>48</v>
      </c>
      <c r="B104" s="125" t="s">
        <v>216</v>
      </c>
      <c r="C104" s="126"/>
      <c r="D104" s="5" t="s">
        <v>217</v>
      </c>
      <c r="E104" s="3" t="s">
        <v>218</v>
      </c>
      <c r="F104" s="125">
        <v>2259.4</v>
      </c>
      <c r="G104" s="126"/>
      <c r="H104" s="29">
        <v>20024370</v>
      </c>
      <c r="I104" s="29">
        <v>5956766.48</v>
      </c>
      <c r="J104" s="29"/>
      <c r="K104" s="3" t="s">
        <v>219</v>
      </c>
      <c r="L104" s="5" t="s">
        <v>220</v>
      </c>
      <c r="M104" s="5" t="s">
        <v>215</v>
      </c>
      <c r="N104" s="125" t="s">
        <v>34</v>
      </c>
      <c r="O104" s="126"/>
    </row>
    <row r="105" spans="1:15" ht="82.5" customHeight="1">
      <c r="A105" s="111">
        <v>49</v>
      </c>
      <c r="B105" s="137" t="s">
        <v>221</v>
      </c>
      <c r="C105" s="138"/>
      <c r="D105" s="111" t="s">
        <v>222</v>
      </c>
      <c r="E105" s="141" t="s">
        <v>223</v>
      </c>
      <c r="F105" s="137">
        <v>13.4</v>
      </c>
      <c r="G105" s="138"/>
      <c r="H105" s="143">
        <v>1307232</v>
      </c>
      <c r="I105" s="143">
        <v>40526.41</v>
      </c>
      <c r="J105" s="143"/>
      <c r="K105" s="141" t="s">
        <v>224</v>
      </c>
      <c r="L105" s="111" t="s">
        <v>225</v>
      </c>
      <c r="M105" s="111" t="s">
        <v>215</v>
      </c>
      <c r="N105" s="137" t="s">
        <v>34</v>
      </c>
      <c r="O105" s="138"/>
    </row>
    <row r="106" spans="1:15" ht="13.5" thickBot="1">
      <c r="A106" s="112"/>
      <c r="B106" s="139"/>
      <c r="C106" s="140"/>
      <c r="D106" s="112"/>
      <c r="E106" s="142"/>
      <c r="F106" s="139"/>
      <c r="G106" s="140"/>
      <c r="H106" s="145"/>
      <c r="I106" s="145"/>
      <c r="J106" s="144"/>
      <c r="K106" s="142"/>
      <c r="L106" s="112"/>
      <c r="M106" s="112"/>
      <c r="N106" s="139"/>
      <c r="O106" s="140"/>
    </row>
    <row r="107" spans="1:15" ht="79.5" thickBot="1">
      <c r="A107" s="4">
        <v>50</v>
      </c>
      <c r="B107" s="125" t="s">
        <v>226</v>
      </c>
      <c r="C107" s="126"/>
      <c r="D107" s="5" t="s">
        <v>217</v>
      </c>
      <c r="E107" s="3" t="s">
        <v>227</v>
      </c>
      <c r="F107" s="125">
        <v>86.8</v>
      </c>
      <c r="G107" s="126"/>
      <c r="H107" s="29">
        <v>323151</v>
      </c>
      <c r="I107" s="29"/>
      <c r="J107" s="29"/>
      <c r="K107" s="3" t="s">
        <v>228</v>
      </c>
      <c r="L107" s="5" t="s">
        <v>438</v>
      </c>
      <c r="M107" s="5" t="s">
        <v>215</v>
      </c>
      <c r="N107" s="125" t="s">
        <v>34</v>
      </c>
      <c r="O107" s="126"/>
    </row>
    <row r="108" spans="1:15" ht="16.5" thickBot="1">
      <c r="A108" s="44"/>
      <c r="B108" s="132" t="s">
        <v>229</v>
      </c>
      <c r="C108" s="133"/>
      <c r="D108" s="17"/>
      <c r="E108" s="67"/>
      <c r="F108" s="132"/>
      <c r="G108" s="133"/>
      <c r="H108" s="90">
        <f>SUM(H104:H107)</f>
        <v>21654753</v>
      </c>
      <c r="I108" s="90">
        <f>SUM(I104:I107)</f>
        <v>5997292.890000001</v>
      </c>
      <c r="J108" s="90">
        <f>SUM(J104:J107)</f>
        <v>0</v>
      </c>
      <c r="K108" s="67"/>
      <c r="L108" s="17"/>
      <c r="M108" s="17"/>
      <c r="N108" s="132"/>
      <c r="O108" s="133"/>
    </row>
    <row r="109" spans="1:15" ht="33" customHeight="1" thickBot="1">
      <c r="A109" s="134" t="s">
        <v>439</v>
      </c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6"/>
    </row>
    <row r="110" spans="1:15" ht="63.75" thickBot="1">
      <c r="A110" s="4">
        <v>51</v>
      </c>
      <c r="B110" s="125" t="s">
        <v>440</v>
      </c>
      <c r="C110" s="126"/>
      <c r="D110" s="5" t="s">
        <v>441</v>
      </c>
      <c r="E110" s="3" t="s">
        <v>442</v>
      </c>
      <c r="F110" s="125">
        <v>563</v>
      </c>
      <c r="G110" s="126"/>
      <c r="H110" s="29">
        <v>2458624</v>
      </c>
      <c r="I110" s="29"/>
      <c r="J110" s="29"/>
      <c r="K110" s="3" t="s">
        <v>443</v>
      </c>
      <c r="L110" s="5" t="s">
        <v>444</v>
      </c>
      <c r="M110" s="5" t="s">
        <v>439</v>
      </c>
      <c r="N110" s="125" t="s">
        <v>34</v>
      </c>
      <c r="O110" s="126"/>
    </row>
    <row r="111" spans="1:15" ht="63.75" thickBot="1">
      <c r="A111" s="4">
        <v>52</v>
      </c>
      <c r="B111" s="125" t="s">
        <v>139</v>
      </c>
      <c r="C111" s="126"/>
      <c r="D111" s="5" t="s">
        <v>441</v>
      </c>
      <c r="E111" s="3" t="s">
        <v>445</v>
      </c>
      <c r="F111" s="125">
        <v>10.8</v>
      </c>
      <c r="G111" s="126"/>
      <c r="H111" s="29">
        <v>898722</v>
      </c>
      <c r="I111" s="29"/>
      <c r="J111" s="29"/>
      <c r="K111" s="3" t="s">
        <v>446</v>
      </c>
      <c r="L111" s="5" t="s">
        <v>447</v>
      </c>
      <c r="M111" s="5" t="s">
        <v>439</v>
      </c>
      <c r="N111" s="125" t="s">
        <v>34</v>
      </c>
      <c r="O111" s="126"/>
    </row>
    <row r="112" spans="1:15" ht="16.5" thickBot="1">
      <c r="A112" s="44"/>
      <c r="B112" s="132" t="s">
        <v>229</v>
      </c>
      <c r="C112" s="133"/>
      <c r="D112" s="17"/>
      <c r="E112" s="67"/>
      <c r="F112" s="132"/>
      <c r="G112" s="133"/>
      <c r="H112" s="90">
        <f>SUM(H110:H111)</f>
        <v>3357346</v>
      </c>
      <c r="I112" s="90">
        <f>SUM(I110:I111)</f>
        <v>0</v>
      </c>
      <c r="J112" s="90">
        <f>SUM(J110:J111)</f>
        <v>0</v>
      </c>
      <c r="K112" s="67"/>
      <c r="L112" s="17"/>
      <c r="M112" s="17"/>
      <c r="N112" s="132"/>
      <c r="O112" s="133"/>
    </row>
    <row r="113" spans="1:15" ht="33" customHeight="1" thickBot="1">
      <c r="A113" s="134" t="s">
        <v>230</v>
      </c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6"/>
    </row>
    <row r="114" spans="1:15" ht="63.75" thickBot="1">
      <c r="A114" s="4">
        <v>53</v>
      </c>
      <c r="B114" s="125" t="s">
        <v>448</v>
      </c>
      <c r="C114" s="126"/>
      <c r="D114" s="5" t="s">
        <v>449</v>
      </c>
      <c r="E114" s="3" t="s">
        <v>450</v>
      </c>
      <c r="F114" s="125">
        <v>2227.3</v>
      </c>
      <c r="G114" s="126"/>
      <c r="H114" s="29">
        <v>19650900</v>
      </c>
      <c r="I114" s="29">
        <v>6488100</v>
      </c>
      <c r="J114" s="29"/>
      <c r="K114" s="3" t="s">
        <v>451</v>
      </c>
      <c r="L114" s="5" t="s">
        <v>452</v>
      </c>
      <c r="M114" s="5" t="s">
        <v>230</v>
      </c>
      <c r="N114" s="125" t="s">
        <v>34</v>
      </c>
      <c r="O114" s="126"/>
    </row>
    <row r="115" spans="1:15" ht="87" customHeight="1">
      <c r="A115" s="111">
        <v>54</v>
      </c>
      <c r="B115" s="137" t="s">
        <v>453</v>
      </c>
      <c r="C115" s="138"/>
      <c r="D115" s="111" t="s">
        <v>449</v>
      </c>
      <c r="E115" s="141" t="s">
        <v>454</v>
      </c>
      <c r="F115" s="137">
        <v>13.4</v>
      </c>
      <c r="G115" s="138"/>
      <c r="H115" s="143">
        <v>741600</v>
      </c>
      <c r="I115" s="143">
        <v>183000</v>
      </c>
      <c r="J115" s="143"/>
      <c r="K115" s="141" t="s">
        <v>451</v>
      </c>
      <c r="L115" s="111" t="s">
        <v>455</v>
      </c>
      <c r="M115" s="111" t="s">
        <v>230</v>
      </c>
      <c r="N115" s="137" t="s">
        <v>34</v>
      </c>
      <c r="O115" s="138"/>
    </row>
    <row r="116" spans="1:15" ht="13.5" thickBot="1">
      <c r="A116" s="112"/>
      <c r="B116" s="139"/>
      <c r="C116" s="140"/>
      <c r="D116" s="112"/>
      <c r="E116" s="142"/>
      <c r="F116" s="139"/>
      <c r="G116" s="140"/>
      <c r="H116" s="145"/>
      <c r="I116" s="145"/>
      <c r="J116" s="144"/>
      <c r="K116" s="142"/>
      <c r="L116" s="112"/>
      <c r="M116" s="112"/>
      <c r="N116" s="139"/>
      <c r="O116" s="140"/>
    </row>
    <row r="117" spans="1:15" ht="15.75">
      <c r="A117" s="111">
        <v>55</v>
      </c>
      <c r="B117" s="137" t="s">
        <v>456</v>
      </c>
      <c r="C117" s="138"/>
      <c r="D117" s="111" t="s">
        <v>449</v>
      </c>
      <c r="E117" s="141" t="s">
        <v>457</v>
      </c>
      <c r="F117" s="137">
        <v>78.4</v>
      </c>
      <c r="G117" s="138"/>
      <c r="H117" s="143">
        <v>8700</v>
      </c>
      <c r="I117" s="143">
        <v>2900</v>
      </c>
      <c r="J117" s="143"/>
      <c r="K117" s="141" t="s">
        <v>451</v>
      </c>
      <c r="L117" s="7" t="s">
        <v>458</v>
      </c>
      <c r="M117" s="111" t="s">
        <v>230</v>
      </c>
      <c r="N117" s="137" t="s">
        <v>34</v>
      </c>
      <c r="O117" s="138"/>
    </row>
    <row r="118" spans="1:15" ht="48" thickBot="1">
      <c r="A118" s="112"/>
      <c r="B118" s="139"/>
      <c r="C118" s="140"/>
      <c r="D118" s="112"/>
      <c r="E118" s="142"/>
      <c r="F118" s="139"/>
      <c r="G118" s="140"/>
      <c r="H118" s="145"/>
      <c r="I118" s="145"/>
      <c r="J118" s="144"/>
      <c r="K118" s="142"/>
      <c r="L118" s="5" t="s">
        <v>459</v>
      </c>
      <c r="M118" s="112"/>
      <c r="N118" s="139"/>
      <c r="O118" s="140"/>
    </row>
    <row r="119" spans="1:15" ht="15.75">
      <c r="A119" s="111">
        <v>56</v>
      </c>
      <c r="B119" s="137" t="s">
        <v>460</v>
      </c>
      <c r="C119" s="138"/>
      <c r="D119" s="111" t="s">
        <v>449</v>
      </c>
      <c r="E119" s="141" t="s">
        <v>461</v>
      </c>
      <c r="F119" s="137">
        <v>76.2</v>
      </c>
      <c r="G119" s="138"/>
      <c r="H119" s="143">
        <v>576500</v>
      </c>
      <c r="I119" s="143"/>
      <c r="J119" s="143"/>
      <c r="K119" s="141" t="s">
        <v>451</v>
      </c>
      <c r="L119" s="7" t="s">
        <v>462</v>
      </c>
      <c r="M119" s="111" t="s">
        <v>230</v>
      </c>
      <c r="N119" s="137" t="s">
        <v>34</v>
      </c>
      <c r="O119" s="138"/>
    </row>
    <row r="120" spans="1:15" ht="48" thickBot="1">
      <c r="A120" s="112"/>
      <c r="B120" s="139"/>
      <c r="C120" s="140"/>
      <c r="D120" s="112"/>
      <c r="E120" s="142"/>
      <c r="F120" s="139"/>
      <c r="G120" s="140"/>
      <c r="H120" s="145"/>
      <c r="I120" s="145"/>
      <c r="J120" s="144"/>
      <c r="K120" s="142"/>
      <c r="L120" s="5" t="s">
        <v>463</v>
      </c>
      <c r="M120" s="112"/>
      <c r="N120" s="139"/>
      <c r="O120" s="140"/>
    </row>
    <row r="121" spans="1:15" ht="48" thickBot="1">
      <c r="A121" s="4">
        <v>57</v>
      </c>
      <c r="B121" s="125" t="s">
        <v>23</v>
      </c>
      <c r="C121" s="126"/>
      <c r="D121" s="5" t="s">
        <v>449</v>
      </c>
      <c r="E121" s="3" t="s">
        <v>466</v>
      </c>
      <c r="F121" s="125">
        <v>13200</v>
      </c>
      <c r="G121" s="126"/>
      <c r="H121" s="29" t="s">
        <v>43</v>
      </c>
      <c r="I121" s="29"/>
      <c r="J121" s="29"/>
      <c r="K121" s="3" t="s">
        <v>467</v>
      </c>
      <c r="L121" s="5" t="s">
        <v>468</v>
      </c>
      <c r="M121" s="5" t="s">
        <v>230</v>
      </c>
      <c r="N121" s="125" t="s">
        <v>89</v>
      </c>
      <c r="O121" s="126"/>
    </row>
    <row r="122" spans="1:15" ht="16.5" thickBot="1">
      <c r="A122" s="45"/>
      <c r="B122" s="132" t="s">
        <v>229</v>
      </c>
      <c r="C122" s="133"/>
      <c r="D122" s="1"/>
      <c r="E122" s="11"/>
      <c r="F122" s="132"/>
      <c r="G122" s="133"/>
      <c r="H122" s="32">
        <f>SUM(H114:H121)</f>
        <v>20977700</v>
      </c>
      <c r="I122" s="32">
        <f>SUM(I114:I121)</f>
        <v>6674000</v>
      </c>
      <c r="J122" s="32">
        <f>SUM(J114:J121)</f>
        <v>0</v>
      </c>
      <c r="K122" s="11"/>
      <c r="L122" s="1"/>
      <c r="M122" s="1"/>
      <c r="N122" s="132"/>
      <c r="O122" s="133"/>
    </row>
    <row r="123" spans="1:15" ht="15.75">
      <c r="A123" s="175"/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7"/>
    </row>
    <row r="124" spans="1:15" ht="16.5" thickBot="1">
      <c r="A124" s="178" t="s">
        <v>469</v>
      </c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80"/>
    </row>
    <row r="125" spans="1:15" ht="82.5" customHeight="1" thickBot="1">
      <c r="A125" s="4">
        <v>58</v>
      </c>
      <c r="B125" s="125" t="s">
        <v>216</v>
      </c>
      <c r="C125" s="126"/>
      <c r="D125" s="5" t="s">
        <v>470</v>
      </c>
      <c r="E125" s="3" t="s">
        <v>471</v>
      </c>
      <c r="F125" s="125">
        <v>1699.7</v>
      </c>
      <c r="G125" s="126"/>
      <c r="H125" s="29">
        <v>4651567</v>
      </c>
      <c r="I125" s="29">
        <v>2921300</v>
      </c>
      <c r="J125" s="29"/>
      <c r="K125" s="3" t="s">
        <v>472</v>
      </c>
      <c r="L125" s="5" t="s">
        <v>473</v>
      </c>
      <c r="M125" s="5" t="s">
        <v>469</v>
      </c>
      <c r="N125" s="125" t="s">
        <v>34</v>
      </c>
      <c r="O125" s="126"/>
    </row>
    <row r="126" spans="1:15" ht="82.5" customHeight="1">
      <c r="A126" s="111">
        <v>59</v>
      </c>
      <c r="B126" s="137" t="s">
        <v>221</v>
      </c>
      <c r="C126" s="138"/>
      <c r="D126" s="111" t="s">
        <v>470</v>
      </c>
      <c r="E126" s="141" t="s">
        <v>474</v>
      </c>
      <c r="F126" s="137">
        <v>12.7</v>
      </c>
      <c r="G126" s="138"/>
      <c r="H126" s="143">
        <v>1282449</v>
      </c>
      <c r="I126" s="143">
        <v>564300</v>
      </c>
      <c r="J126" s="143"/>
      <c r="K126" s="141" t="s">
        <v>472</v>
      </c>
      <c r="L126" s="111" t="s">
        <v>475</v>
      </c>
      <c r="M126" s="111" t="s">
        <v>469</v>
      </c>
      <c r="N126" s="137" t="s">
        <v>34</v>
      </c>
      <c r="O126" s="138"/>
    </row>
    <row r="127" spans="1:15" ht="13.5" thickBot="1">
      <c r="A127" s="112"/>
      <c r="B127" s="139"/>
      <c r="C127" s="140"/>
      <c r="D127" s="112"/>
      <c r="E127" s="142"/>
      <c r="F127" s="139"/>
      <c r="G127" s="140"/>
      <c r="H127" s="145"/>
      <c r="I127" s="145"/>
      <c r="J127" s="144"/>
      <c r="K127" s="142"/>
      <c r="L127" s="112"/>
      <c r="M127" s="112"/>
      <c r="N127" s="139"/>
      <c r="O127" s="140"/>
    </row>
    <row r="128" spans="1:15" ht="79.5" thickBot="1">
      <c r="A128" s="55">
        <v>60</v>
      </c>
      <c r="B128" s="137" t="s">
        <v>23</v>
      </c>
      <c r="C128" s="138"/>
      <c r="D128" s="7" t="s">
        <v>476</v>
      </c>
      <c r="E128" s="13" t="s">
        <v>477</v>
      </c>
      <c r="F128" s="137">
        <v>25000</v>
      </c>
      <c r="G128" s="138"/>
      <c r="H128" s="33" t="s">
        <v>43</v>
      </c>
      <c r="I128" s="33"/>
      <c r="J128" s="33"/>
      <c r="K128" s="13" t="s">
        <v>478</v>
      </c>
      <c r="L128" s="7" t="s">
        <v>479</v>
      </c>
      <c r="M128" s="7" t="s">
        <v>469</v>
      </c>
      <c r="N128" s="137" t="s">
        <v>89</v>
      </c>
      <c r="O128" s="138"/>
    </row>
    <row r="129" spans="1:15" ht="17.25" customHeight="1" thickBot="1">
      <c r="A129" s="44"/>
      <c r="B129" s="132" t="s">
        <v>229</v>
      </c>
      <c r="C129" s="133"/>
      <c r="D129" s="44"/>
      <c r="E129" s="42"/>
      <c r="F129" s="132"/>
      <c r="G129" s="133"/>
      <c r="H129" s="43">
        <f>SUM(H125:H128)</f>
        <v>5934016</v>
      </c>
      <c r="I129" s="43">
        <f>SUM(I125:I128)</f>
        <v>3485600</v>
      </c>
      <c r="J129" s="43">
        <f>SUM(J125:J128)</f>
        <v>0</v>
      </c>
      <c r="K129" s="42"/>
      <c r="L129" s="44"/>
      <c r="M129" s="44"/>
      <c r="N129" s="125"/>
      <c r="O129" s="126"/>
    </row>
    <row r="130" spans="1:15" ht="15.75">
      <c r="A130" s="159"/>
      <c r="B130" s="159"/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</row>
    <row r="131" spans="1:15" ht="32.25" customHeight="1" thickBot="1">
      <c r="A131" s="152" t="s">
        <v>480</v>
      </c>
      <c r="B131" s="153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4"/>
    </row>
    <row r="132" spans="1:15" ht="80.25" customHeight="1">
      <c r="A132" s="111">
        <v>61</v>
      </c>
      <c r="B132" s="137" t="s">
        <v>481</v>
      </c>
      <c r="C132" s="138"/>
      <c r="D132" s="111" t="s">
        <v>482</v>
      </c>
      <c r="E132" s="141" t="s">
        <v>483</v>
      </c>
      <c r="F132" s="137">
        <v>1798.8</v>
      </c>
      <c r="G132" s="138"/>
      <c r="H132" s="143">
        <v>3477016.89</v>
      </c>
      <c r="I132" s="143">
        <v>1913105.2</v>
      </c>
      <c r="J132" s="143"/>
      <c r="K132" s="141" t="s">
        <v>484</v>
      </c>
      <c r="L132" s="111" t="s">
        <v>485</v>
      </c>
      <c r="M132" s="111" t="s">
        <v>480</v>
      </c>
      <c r="N132" s="137" t="s">
        <v>34</v>
      </c>
      <c r="O132" s="138"/>
    </row>
    <row r="133" spans="1:15" ht="13.5" thickBot="1">
      <c r="A133" s="112"/>
      <c r="B133" s="139"/>
      <c r="C133" s="140"/>
      <c r="D133" s="112"/>
      <c r="E133" s="142"/>
      <c r="F133" s="139"/>
      <c r="G133" s="140"/>
      <c r="H133" s="145"/>
      <c r="I133" s="145"/>
      <c r="J133" s="144"/>
      <c r="K133" s="142"/>
      <c r="L133" s="112"/>
      <c r="M133" s="112"/>
      <c r="N133" s="139"/>
      <c r="O133" s="140"/>
    </row>
    <row r="134" spans="1:15" ht="78.75" customHeight="1">
      <c r="A134" s="111">
        <v>62</v>
      </c>
      <c r="B134" s="137" t="s">
        <v>221</v>
      </c>
      <c r="C134" s="138"/>
      <c r="D134" s="111" t="s">
        <v>482</v>
      </c>
      <c r="E134" s="141" t="s">
        <v>486</v>
      </c>
      <c r="F134" s="137">
        <v>56.3</v>
      </c>
      <c r="G134" s="138"/>
      <c r="H134" s="143">
        <v>18708.73</v>
      </c>
      <c r="I134" s="143"/>
      <c r="J134" s="143"/>
      <c r="K134" s="141" t="s">
        <v>487</v>
      </c>
      <c r="L134" s="111" t="s">
        <v>488</v>
      </c>
      <c r="M134" s="111" t="s">
        <v>480</v>
      </c>
      <c r="N134" s="137" t="s">
        <v>34</v>
      </c>
      <c r="O134" s="138"/>
    </row>
    <row r="135" spans="1:15" ht="13.5" thickBot="1">
      <c r="A135" s="112"/>
      <c r="B135" s="139"/>
      <c r="C135" s="140"/>
      <c r="D135" s="112"/>
      <c r="E135" s="142"/>
      <c r="F135" s="139"/>
      <c r="G135" s="140"/>
      <c r="H135" s="145"/>
      <c r="I135" s="145"/>
      <c r="J135" s="144"/>
      <c r="K135" s="142"/>
      <c r="L135" s="112"/>
      <c r="M135" s="112"/>
      <c r="N135" s="139"/>
      <c r="O135" s="140"/>
    </row>
    <row r="136" spans="1:15" ht="80.25" customHeight="1">
      <c r="A136" s="111">
        <v>63</v>
      </c>
      <c r="B136" s="137" t="s">
        <v>226</v>
      </c>
      <c r="C136" s="138"/>
      <c r="D136" s="111" t="s">
        <v>482</v>
      </c>
      <c r="E136" s="141" t="s">
        <v>489</v>
      </c>
      <c r="F136" s="137">
        <v>691.5</v>
      </c>
      <c r="G136" s="138"/>
      <c r="H136" s="143">
        <v>589003.87</v>
      </c>
      <c r="I136" s="143">
        <v>166223.28</v>
      </c>
      <c r="J136" s="143"/>
      <c r="K136" s="141" t="s">
        <v>490</v>
      </c>
      <c r="L136" s="111" t="s">
        <v>491</v>
      </c>
      <c r="M136" s="111" t="s">
        <v>480</v>
      </c>
      <c r="N136" s="137" t="s">
        <v>34</v>
      </c>
      <c r="O136" s="138"/>
    </row>
    <row r="137" spans="1:15" ht="13.5" thickBot="1">
      <c r="A137" s="112"/>
      <c r="B137" s="139"/>
      <c r="C137" s="140"/>
      <c r="D137" s="112"/>
      <c r="E137" s="142"/>
      <c r="F137" s="139"/>
      <c r="G137" s="140"/>
      <c r="H137" s="145"/>
      <c r="I137" s="145"/>
      <c r="J137" s="144"/>
      <c r="K137" s="142"/>
      <c r="L137" s="112"/>
      <c r="M137" s="112"/>
      <c r="N137" s="139"/>
      <c r="O137" s="140"/>
    </row>
    <row r="138" spans="1:15" ht="16.5" thickBot="1">
      <c r="A138" s="44"/>
      <c r="B138" s="132" t="s">
        <v>229</v>
      </c>
      <c r="C138" s="181"/>
      <c r="D138" s="44"/>
      <c r="E138" s="42"/>
      <c r="F138" s="132"/>
      <c r="G138" s="174"/>
      <c r="H138" s="43">
        <f>SUM(H132:H137)</f>
        <v>4084729.49</v>
      </c>
      <c r="I138" s="43">
        <f>SUM(I132:I137)</f>
        <v>2079328.48</v>
      </c>
      <c r="J138" s="43">
        <f>SUM(J132:J137)</f>
        <v>0</v>
      </c>
      <c r="K138" s="42"/>
      <c r="L138" s="44"/>
      <c r="M138" s="44"/>
      <c r="N138" s="125"/>
      <c r="O138" s="160"/>
    </row>
    <row r="139" spans="1:15" ht="33" customHeight="1" thickBot="1">
      <c r="A139" s="134" t="s">
        <v>492</v>
      </c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6"/>
    </row>
    <row r="140" spans="1:15" ht="93.75" customHeight="1">
      <c r="A140" s="111">
        <v>64</v>
      </c>
      <c r="B140" s="137" t="s">
        <v>493</v>
      </c>
      <c r="C140" s="138"/>
      <c r="D140" s="111" t="s">
        <v>494</v>
      </c>
      <c r="E140" s="141" t="s">
        <v>495</v>
      </c>
      <c r="F140" s="137">
        <v>520.5</v>
      </c>
      <c r="G140" s="138"/>
      <c r="H140" s="143">
        <v>468200</v>
      </c>
      <c r="I140" s="143">
        <v>254800</v>
      </c>
      <c r="J140" s="143"/>
      <c r="K140" s="141" t="s">
        <v>496</v>
      </c>
      <c r="L140" s="111" t="s">
        <v>497</v>
      </c>
      <c r="M140" s="111" t="s">
        <v>492</v>
      </c>
      <c r="N140" s="137" t="s">
        <v>34</v>
      </c>
      <c r="O140" s="138"/>
    </row>
    <row r="141" spans="1:15" ht="13.5" thickBot="1">
      <c r="A141" s="112"/>
      <c r="B141" s="139"/>
      <c r="C141" s="140"/>
      <c r="D141" s="112"/>
      <c r="E141" s="142"/>
      <c r="F141" s="139"/>
      <c r="G141" s="140"/>
      <c r="H141" s="145"/>
      <c r="I141" s="145"/>
      <c r="J141" s="144"/>
      <c r="K141" s="142"/>
      <c r="L141" s="112"/>
      <c r="M141" s="112"/>
      <c r="N141" s="139"/>
      <c r="O141" s="140"/>
    </row>
    <row r="142" spans="1:15" ht="93.75" customHeight="1">
      <c r="A142" s="111">
        <v>65</v>
      </c>
      <c r="B142" s="137" t="s">
        <v>221</v>
      </c>
      <c r="C142" s="138"/>
      <c r="D142" s="111" t="s">
        <v>494</v>
      </c>
      <c r="E142" s="141" t="s">
        <v>498</v>
      </c>
      <c r="F142" s="137">
        <v>49.6</v>
      </c>
      <c r="G142" s="138"/>
      <c r="H142" s="143">
        <v>1250900</v>
      </c>
      <c r="I142" s="143">
        <v>135100</v>
      </c>
      <c r="J142" s="143"/>
      <c r="K142" s="141" t="s">
        <v>496</v>
      </c>
      <c r="L142" s="111" t="s">
        <v>497</v>
      </c>
      <c r="M142" s="111" t="s">
        <v>492</v>
      </c>
      <c r="N142" s="137" t="s">
        <v>34</v>
      </c>
      <c r="O142" s="138"/>
    </row>
    <row r="143" spans="1:15" ht="13.5" thickBot="1">
      <c r="A143" s="112"/>
      <c r="B143" s="139"/>
      <c r="C143" s="140"/>
      <c r="D143" s="112"/>
      <c r="E143" s="142"/>
      <c r="F143" s="139"/>
      <c r="G143" s="140"/>
      <c r="H143" s="145"/>
      <c r="I143" s="145"/>
      <c r="J143" s="144"/>
      <c r="K143" s="142"/>
      <c r="L143" s="112"/>
      <c r="M143" s="112"/>
      <c r="N143" s="139"/>
      <c r="O143" s="140"/>
    </row>
    <row r="144" spans="1:15" ht="16.5" thickBot="1">
      <c r="A144" s="44"/>
      <c r="B144" s="132" t="s">
        <v>229</v>
      </c>
      <c r="C144" s="133"/>
      <c r="D144" s="93"/>
      <c r="E144" s="42"/>
      <c r="F144" s="174"/>
      <c r="G144" s="174"/>
      <c r="H144" s="43">
        <f>SUM(H140:H143)</f>
        <v>1719100</v>
      </c>
      <c r="I144" s="94">
        <f>SUM(I140:I143)</f>
        <v>389900</v>
      </c>
      <c r="J144" s="43">
        <f>SUM(J140:J143)</f>
        <v>0</v>
      </c>
      <c r="K144" s="66"/>
      <c r="L144" s="44"/>
      <c r="M144" s="93"/>
      <c r="N144" s="125"/>
      <c r="O144" s="160"/>
    </row>
    <row r="145" spans="1:15" ht="32.25" customHeight="1" thickBot="1">
      <c r="A145" s="134" t="s">
        <v>499</v>
      </c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6"/>
    </row>
    <row r="146" spans="1:15" ht="78.75" customHeight="1">
      <c r="A146" s="111">
        <v>66</v>
      </c>
      <c r="B146" s="137" t="s">
        <v>216</v>
      </c>
      <c r="C146" s="138"/>
      <c r="D146" s="111" t="s">
        <v>500</v>
      </c>
      <c r="E146" s="141" t="s">
        <v>501</v>
      </c>
      <c r="F146" s="137">
        <v>1757</v>
      </c>
      <c r="G146" s="138"/>
      <c r="H146" s="143">
        <v>1960407.71</v>
      </c>
      <c r="I146" s="143"/>
      <c r="J146" s="143"/>
      <c r="K146" s="141" t="s">
        <v>502</v>
      </c>
      <c r="L146" s="111" t="s">
        <v>503</v>
      </c>
      <c r="M146" s="111" t="s">
        <v>499</v>
      </c>
      <c r="N146" s="137" t="s">
        <v>34</v>
      </c>
      <c r="O146" s="138"/>
    </row>
    <row r="147" spans="1:15" ht="13.5" thickBot="1">
      <c r="A147" s="112"/>
      <c r="B147" s="139"/>
      <c r="C147" s="140"/>
      <c r="D147" s="112"/>
      <c r="E147" s="142"/>
      <c r="F147" s="139"/>
      <c r="G147" s="140"/>
      <c r="H147" s="145"/>
      <c r="I147" s="145"/>
      <c r="J147" s="144"/>
      <c r="K147" s="142"/>
      <c r="L147" s="112"/>
      <c r="M147" s="112"/>
      <c r="N147" s="139"/>
      <c r="O147" s="140"/>
    </row>
    <row r="148" spans="1:15" ht="79.5" thickBot="1">
      <c r="A148" s="4">
        <v>67</v>
      </c>
      <c r="B148" s="125" t="s">
        <v>23</v>
      </c>
      <c r="C148" s="126"/>
      <c r="D148" s="5" t="s">
        <v>504</v>
      </c>
      <c r="E148" s="3" t="s">
        <v>505</v>
      </c>
      <c r="F148" s="125">
        <v>28674</v>
      </c>
      <c r="G148" s="126"/>
      <c r="H148" s="29" t="s">
        <v>43</v>
      </c>
      <c r="I148" s="29"/>
      <c r="J148" s="29">
        <v>7380974.34</v>
      </c>
      <c r="K148" s="3" t="s">
        <v>506</v>
      </c>
      <c r="L148" s="5" t="s">
        <v>507</v>
      </c>
      <c r="M148" s="5" t="s">
        <v>499</v>
      </c>
      <c r="N148" s="125" t="s">
        <v>89</v>
      </c>
      <c r="O148" s="126"/>
    </row>
    <row r="149" spans="1:15" ht="18" customHeight="1" thickBot="1">
      <c r="A149" s="44"/>
      <c r="B149" s="132" t="s">
        <v>229</v>
      </c>
      <c r="C149" s="133"/>
      <c r="D149" s="17"/>
      <c r="E149" s="67"/>
      <c r="F149" s="132"/>
      <c r="G149" s="133"/>
      <c r="H149" s="90">
        <f>SUM(H146:H148)</f>
        <v>1960407.71</v>
      </c>
      <c r="I149" s="90">
        <f>SUM(I146:I148)</f>
        <v>0</v>
      </c>
      <c r="J149" s="90">
        <f>SUM(J146:J148)</f>
        <v>7380974.34</v>
      </c>
      <c r="K149" s="67"/>
      <c r="L149" s="17"/>
      <c r="M149" s="17"/>
      <c r="N149" s="132"/>
      <c r="O149" s="133"/>
    </row>
    <row r="150" spans="1:15" ht="33.75" customHeight="1" thickBot="1">
      <c r="A150" s="134" t="s">
        <v>508</v>
      </c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6"/>
    </row>
    <row r="151" spans="1:15" ht="125.25" customHeight="1">
      <c r="A151" s="111">
        <v>68</v>
      </c>
      <c r="B151" s="137" t="s">
        <v>824</v>
      </c>
      <c r="C151" s="138"/>
      <c r="D151" s="111" t="s">
        <v>509</v>
      </c>
      <c r="E151" s="141" t="s">
        <v>510</v>
      </c>
      <c r="F151" s="137">
        <v>302.1</v>
      </c>
      <c r="G151" s="138"/>
      <c r="H151" s="143">
        <v>342696.74</v>
      </c>
      <c r="I151" s="143">
        <v>159729</v>
      </c>
      <c r="J151" s="143"/>
      <c r="K151" s="141" t="s">
        <v>511</v>
      </c>
      <c r="L151" s="111" t="s">
        <v>512</v>
      </c>
      <c r="M151" s="111" t="s">
        <v>508</v>
      </c>
      <c r="N151" s="137" t="s">
        <v>34</v>
      </c>
      <c r="O151" s="138"/>
    </row>
    <row r="152" spans="1:15" ht="13.5" thickBot="1">
      <c r="A152" s="112"/>
      <c r="B152" s="139"/>
      <c r="C152" s="140"/>
      <c r="D152" s="112"/>
      <c r="E152" s="142"/>
      <c r="F152" s="139"/>
      <c r="G152" s="140"/>
      <c r="H152" s="145"/>
      <c r="I152" s="145"/>
      <c r="J152" s="144"/>
      <c r="K152" s="142"/>
      <c r="L152" s="112"/>
      <c r="M152" s="112"/>
      <c r="N152" s="139"/>
      <c r="O152" s="140"/>
    </row>
    <row r="153" spans="1:15" s="22" customFormat="1" ht="79.5" thickBot="1">
      <c r="A153" s="4">
        <v>69</v>
      </c>
      <c r="B153" s="125" t="s">
        <v>825</v>
      </c>
      <c r="C153" s="126"/>
      <c r="D153" s="5" t="s">
        <v>509</v>
      </c>
      <c r="E153" s="3"/>
      <c r="F153" s="125"/>
      <c r="G153" s="126"/>
      <c r="H153" s="29">
        <v>34669</v>
      </c>
      <c r="I153" s="29"/>
      <c r="J153" s="29"/>
      <c r="K153" s="3"/>
      <c r="L153" s="5"/>
      <c r="M153" s="5" t="s">
        <v>508</v>
      </c>
      <c r="N153" s="125" t="s">
        <v>34</v>
      </c>
      <c r="O153" s="126"/>
    </row>
    <row r="154" spans="1:15" s="22" customFormat="1" ht="79.5" thickBot="1">
      <c r="A154" s="4">
        <v>70</v>
      </c>
      <c r="B154" s="125" t="s">
        <v>23</v>
      </c>
      <c r="C154" s="126"/>
      <c r="D154" s="5" t="s">
        <v>509</v>
      </c>
      <c r="E154" s="3" t="s">
        <v>513</v>
      </c>
      <c r="F154" s="125">
        <v>2439</v>
      </c>
      <c r="G154" s="126"/>
      <c r="H154" s="29" t="s">
        <v>43</v>
      </c>
      <c r="I154" s="29"/>
      <c r="J154" s="29">
        <v>627823</v>
      </c>
      <c r="K154" s="3" t="s">
        <v>514</v>
      </c>
      <c r="L154" s="5" t="s">
        <v>515</v>
      </c>
      <c r="M154" s="5" t="s">
        <v>508</v>
      </c>
      <c r="N154" s="125" t="s">
        <v>89</v>
      </c>
      <c r="O154" s="126"/>
    </row>
    <row r="155" spans="1:15" ht="16.5" thickBot="1">
      <c r="A155" s="44"/>
      <c r="B155" s="132" t="s">
        <v>229</v>
      </c>
      <c r="C155" s="133"/>
      <c r="D155" s="17"/>
      <c r="E155" s="67"/>
      <c r="F155" s="132"/>
      <c r="G155" s="133"/>
      <c r="H155" s="90">
        <f>SUM(H151:H154)</f>
        <v>377365.74</v>
      </c>
      <c r="I155" s="90">
        <f>SUM(I151:I154)</f>
        <v>159729</v>
      </c>
      <c r="J155" s="90">
        <f>SUM(J151:J154)</f>
        <v>627823</v>
      </c>
      <c r="K155" s="67"/>
      <c r="L155" s="17"/>
      <c r="M155" s="17"/>
      <c r="N155" s="132"/>
      <c r="O155" s="133"/>
    </row>
    <row r="156" spans="1:15" ht="33" customHeight="1" thickBot="1">
      <c r="A156" s="134" t="s">
        <v>516</v>
      </c>
      <c r="B156" s="135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6"/>
      <c r="O156" s="8"/>
    </row>
    <row r="157" spans="1:15" ht="76.5" customHeight="1">
      <c r="A157" s="111">
        <v>71</v>
      </c>
      <c r="B157" s="137" t="s">
        <v>216</v>
      </c>
      <c r="C157" s="138"/>
      <c r="D157" s="111" t="s">
        <v>517</v>
      </c>
      <c r="E157" s="141" t="s">
        <v>518</v>
      </c>
      <c r="F157" s="137">
        <v>728</v>
      </c>
      <c r="G157" s="138"/>
      <c r="H157" s="143">
        <v>1056639</v>
      </c>
      <c r="I157" s="143">
        <v>8000</v>
      </c>
      <c r="J157" s="143"/>
      <c r="K157" s="141" t="s">
        <v>519</v>
      </c>
      <c r="L157" s="111" t="s">
        <v>520</v>
      </c>
      <c r="M157" s="111" t="s">
        <v>516</v>
      </c>
      <c r="N157" s="137" t="s">
        <v>34</v>
      </c>
      <c r="O157" s="138"/>
    </row>
    <row r="158" spans="1:15" ht="13.5" thickBot="1">
      <c r="A158" s="112"/>
      <c r="B158" s="139"/>
      <c r="C158" s="140"/>
      <c r="D158" s="112"/>
      <c r="E158" s="142"/>
      <c r="F158" s="139"/>
      <c r="G158" s="140"/>
      <c r="H158" s="145"/>
      <c r="I158" s="145"/>
      <c r="J158" s="144"/>
      <c r="K158" s="142"/>
      <c r="L158" s="112"/>
      <c r="M158" s="112"/>
      <c r="N158" s="139"/>
      <c r="O158" s="140"/>
    </row>
    <row r="159" spans="1:15" ht="62.25" customHeight="1">
      <c r="A159" s="111">
        <v>72</v>
      </c>
      <c r="B159" s="137" t="s">
        <v>221</v>
      </c>
      <c r="C159" s="138"/>
      <c r="D159" s="111" t="s">
        <v>517</v>
      </c>
      <c r="E159" s="141" t="s">
        <v>521</v>
      </c>
      <c r="F159" s="137">
        <v>102.9</v>
      </c>
      <c r="G159" s="138"/>
      <c r="H159" s="143">
        <v>624553</v>
      </c>
      <c r="I159" s="143">
        <v>274100</v>
      </c>
      <c r="J159" s="143"/>
      <c r="K159" s="141" t="s">
        <v>522</v>
      </c>
      <c r="L159" s="7" t="s">
        <v>523</v>
      </c>
      <c r="M159" s="111" t="s">
        <v>516</v>
      </c>
      <c r="N159" s="137" t="s">
        <v>34</v>
      </c>
      <c r="O159" s="138"/>
    </row>
    <row r="160" spans="1:15" ht="16.5" thickBot="1">
      <c r="A160" s="112"/>
      <c r="B160" s="139"/>
      <c r="C160" s="140"/>
      <c r="D160" s="112"/>
      <c r="E160" s="142"/>
      <c r="F160" s="139"/>
      <c r="G160" s="140"/>
      <c r="H160" s="145"/>
      <c r="I160" s="145"/>
      <c r="J160" s="144"/>
      <c r="K160" s="142"/>
      <c r="L160" s="5" t="s">
        <v>524</v>
      </c>
      <c r="M160" s="112"/>
      <c r="N160" s="139"/>
      <c r="O160" s="140"/>
    </row>
    <row r="161" spans="1:15" ht="79.5" thickBot="1">
      <c r="A161" s="4">
        <v>73</v>
      </c>
      <c r="B161" s="125" t="s">
        <v>23</v>
      </c>
      <c r="C161" s="126"/>
      <c r="D161" s="5" t="s">
        <v>525</v>
      </c>
      <c r="E161" s="3" t="s">
        <v>526</v>
      </c>
      <c r="F161" s="125">
        <v>19400</v>
      </c>
      <c r="G161" s="126"/>
      <c r="H161" s="29" t="s">
        <v>43</v>
      </c>
      <c r="I161" s="29"/>
      <c r="J161" s="29">
        <v>1173894</v>
      </c>
      <c r="K161" s="3" t="s">
        <v>527</v>
      </c>
      <c r="L161" s="5" t="s">
        <v>528</v>
      </c>
      <c r="M161" s="5" t="s">
        <v>516</v>
      </c>
      <c r="N161" s="125" t="s">
        <v>89</v>
      </c>
      <c r="O161" s="126"/>
    </row>
    <row r="162" spans="1:15" ht="19.5" customHeight="1" thickBot="1">
      <c r="A162" s="44"/>
      <c r="B162" s="132" t="s">
        <v>229</v>
      </c>
      <c r="C162" s="133"/>
      <c r="D162" s="17"/>
      <c r="E162" s="67"/>
      <c r="F162" s="132"/>
      <c r="G162" s="133"/>
      <c r="H162" s="90">
        <f>SUM(H157:H161)</f>
        <v>1681192</v>
      </c>
      <c r="I162" s="90">
        <f>SUM(I157:I161)</f>
        <v>282100</v>
      </c>
      <c r="J162" s="90">
        <f>SUM(J157:J161)</f>
        <v>1173894</v>
      </c>
      <c r="K162" s="67"/>
      <c r="L162" s="17"/>
      <c r="M162" s="17"/>
      <c r="N162" s="132"/>
      <c r="O162" s="133"/>
    </row>
    <row r="163" spans="1:15" ht="34.5" customHeight="1" thickBot="1">
      <c r="A163" s="134" t="s">
        <v>529</v>
      </c>
      <c r="B163" s="135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6"/>
      <c r="O163" s="8"/>
    </row>
    <row r="164" spans="1:15" ht="109.5" customHeight="1">
      <c r="A164" s="111">
        <v>74</v>
      </c>
      <c r="B164" s="137" t="s">
        <v>440</v>
      </c>
      <c r="C164" s="138"/>
      <c r="D164" s="111" t="s">
        <v>530</v>
      </c>
      <c r="E164" s="141" t="s">
        <v>531</v>
      </c>
      <c r="F164" s="137">
        <v>224.4</v>
      </c>
      <c r="G164" s="138"/>
      <c r="H164" s="143">
        <v>128861.8</v>
      </c>
      <c r="I164" s="143">
        <v>9114</v>
      </c>
      <c r="J164" s="143"/>
      <c r="K164" s="141" t="s">
        <v>532</v>
      </c>
      <c r="L164" s="7" t="s">
        <v>533</v>
      </c>
      <c r="M164" s="111" t="s">
        <v>529</v>
      </c>
      <c r="N164" s="137" t="s">
        <v>34</v>
      </c>
      <c r="O164" s="138"/>
    </row>
    <row r="165" spans="1:15" ht="16.5" thickBot="1">
      <c r="A165" s="112"/>
      <c r="B165" s="139"/>
      <c r="C165" s="140"/>
      <c r="D165" s="112"/>
      <c r="E165" s="142"/>
      <c r="F165" s="139"/>
      <c r="G165" s="140"/>
      <c r="H165" s="144"/>
      <c r="I165" s="145"/>
      <c r="J165" s="144"/>
      <c r="K165" s="142"/>
      <c r="L165" s="5"/>
      <c r="M165" s="112"/>
      <c r="N165" s="139"/>
      <c r="O165" s="140"/>
    </row>
    <row r="166" spans="1:15" ht="79.5" thickBot="1">
      <c r="A166" s="4">
        <v>75</v>
      </c>
      <c r="B166" s="125" t="s">
        <v>23</v>
      </c>
      <c r="C166" s="126"/>
      <c r="D166" s="5" t="s">
        <v>534</v>
      </c>
      <c r="E166" s="3" t="s">
        <v>535</v>
      </c>
      <c r="F166" s="125">
        <v>2200</v>
      </c>
      <c r="G166" s="126"/>
      <c r="H166" s="29" t="s">
        <v>43</v>
      </c>
      <c r="I166" s="29"/>
      <c r="J166" s="29">
        <v>102542</v>
      </c>
      <c r="K166" s="3" t="s">
        <v>536</v>
      </c>
      <c r="L166" s="5" t="s">
        <v>537</v>
      </c>
      <c r="M166" s="5" t="s">
        <v>529</v>
      </c>
      <c r="N166" s="125" t="s">
        <v>89</v>
      </c>
      <c r="O166" s="126"/>
    </row>
    <row r="167" spans="1:15" ht="16.5" thickBot="1">
      <c r="A167" s="45"/>
      <c r="B167" s="132" t="s">
        <v>229</v>
      </c>
      <c r="C167" s="133"/>
      <c r="D167" s="1"/>
      <c r="E167" s="11"/>
      <c r="F167" s="132"/>
      <c r="G167" s="133"/>
      <c r="H167" s="32">
        <f>SUM(H164:H166)</f>
        <v>128861.8</v>
      </c>
      <c r="I167" s="32">
        <f>SUM(I164:I166)</f>
        <v>9114</v>
      </c>
      <c r="J167" s="32">
        <f>SUM(J164:J166)</f>
        <v>102542</v>
      </c>
      <c r="K167" s="11"/>
      <c r="L167" s="1"/>
      <c r="M167" s="1"/>
      <c r="N167" s="132"/>
      <c r="O167" s="133"/>
    </row>
    <row r="168" spans="1:15" ht="33" customHeight="1" thickBot="1">
      <c r="A168" s="134" t="s">
        <v>538</v>
      </c>
      <c r="B168" s="135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6"/>
    </row>
    <row r="169" spans="1:15" ht="109.5" customHeight="1">
      <c r="A169" s="111">
        <v>76</v>
      </c>
      <c r="B169" s="137" t="s">
        <v>216</v>
      </c>
      <c r="C169" s="138"/>
      <c r="D169" s="111" t="s">
        <v>530</v>
      </c>
      <c r="E169" s="141" t="s">
        <v>539</v>
      </c>
      <c r="F169" s="137">
        <v>948</v>
      </c>
      <c r="G169" s="138"/>
      <c r="H169" s="33">
        <v>2395000</v>
      </c>
      <c r="I169" s="33">
        <v>1119100</v>
      </c>
      <c r="J169" s="143"/>
      <c r="K169" s="141" t="s">
        <v>540</v>
      </c>
      <c r="L169" s="7" t="s">
        <v>541</v>
      </c>
      <c r="M169" s="111" t="s">
        <v>538</v>
      </c>
      <c r="N169" s="137" t="s">
        <v>34</v>
      </c>
      <c r="O169" s="138"/>
    </row>
    <row r="170" spans="1:15" ht="16.5" thickBot="1">
      <c r="A170" s="112"/>
      <c r="B170" s="139"/>
      <c r="C170" s="140"/>
      <c r="D170" s="112"/>
      <c r="E170" s="142"/>
      <c r="F170" s="139"/>
      <c r="G170" s="140"/>
      <c r="H170" s="29"/>
      <c r="I170" s="29"/>
      <c r="J170" s="144"/>
      <c r="K170" s="142"/>
      <c r="L170" s="5" t="s">
        <v>43</v>
      </c>
      <c r="M170" s="112"/>
      <c r="N170" s="139"/>
      <c r="O170" s="140"/>
    </row>
    <row r="171" spans="1:15" ht="109.5" customHeight="1">
      <c r="A171" s="111">
        <v>77</v>
      </c>
      <c r="B171" s="137" t="s">
        <v>221</v>
      </c>
      <c r="C171" s="138"/>
      <c r="D171" s="111" t="s">
        <v>530</v>
      </c>
      <c r="E171" s="141" t="s">
        <v>542</v>
      </c>
      <c r="F171" s="137">
        <v>128.7</v>
      </c>
      <c r="G171" s="138"/>
      <c r="H171" s="143">
        <v>157300</v>
      </c>
      <c r="I171" s="143">
        <v>66100</v>
      </c>
      <c r="J171" s="143"/>
      <c r="K171" s="141" t="s">
        <v>540</v>
      </c>
      <c r="L171" s="111" t="s">
        <v>543</v>
      </c>
      <c r="M171" s="111" t="s">
        <v>538</v>
      </c>
      <c r="N171" s="137" t="s">
        <v>34</v>
      </c>
      <c r="O171" s="138"/>
    </row>
    <row r="172" spans="1:15" ht="13.5" thickBot="1">
      <c r="A172" s="112"/>
      <c r="B172" s="139"/>
      <c r="C172" s="140"/>
      <c r="D172" s="112"/>
      <c r="E172" s="142"/>
      <c r="F172" s="139"/>
      <c r="G172" s="140"/>
      <c r="H172" s="145"/>
      <c r="I172" s="145"/>
      <c r="J172" s="144"/>
      <c r="K172" s="142"/>
      <c r="L172" s="112"/>
      <c r="M172" s="112"/>
      <c r="N172" s="139"/>
      <c r="O172" s="140"/>
    </row>
    <row r="173" spans="1:15" ht="16.5" thickBot="1">
      <c r="A173" s="75"/>
      <c r="B173" s="132" t="s">
        <v>229</v>
      </c>
      <c r="C173" s="133"/>
      <c r="D173" s="93"/>
      <c r="E173" s="42"/>
      <c r="F173" s="174"/>
      <c r="G173" s="174"/>
      <c r="H173" s="43">
        <f>SUM(H169:H171)</f>
        <v>2552300</v>
      </c>
      <c r="I173" s="94">
        <f>SUM(I169:I171)</f>
        <v>1185200</v>
      </c>
      <c r="J173" s="43">
        <f>SUM(J169:J172)</f>
        <v>0</v>
      </c>
      <c r="K173" s="66"/>
      <c r="L173" s="44"/>
      <c r="M173" s="93"/>
      <c r="N173" s="16"/>
      <c r="O173" s="19"/>
    </row>
    <row r="174" spans="1:15" ht="36.75" customHeight="1" thickBot="1">
      <c r="A174" s="134" t="s">
        <v>544</v>
      </c>
      <c r="B174" s="135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82"/>
    </row>
    <row r="175" spans="1:15" ht="78" customHeight="1">
      <c r="A175" s="111">
        <v>78</v>
      </c>
      <c r="B175" s="137" t="s">
        <v>216</v>
      </c>
      <c r="C175" s="138"/>
      <c r="D175" s="111" t="s">
        <v>545</v>
      </c>
      <c r="E175" s="141" t="s">
        <v>546</v>
      </c>
      <c r="F175" s="137">
        <v>696.8</v>
      </c>
      <c r="G175" s="138"/>
      <c r="H175" s="143">
        <v>2822000</v>
      </c>
      <c r="I175" s="143">
        <v>950500</v>
      </c>
      <c r="J175" s="143"/>
      <c r="K175" s="13" t="s">
        <v>547</v>
      </c>
      <c r="L175" s="7" t="s">
        <v>549</v>
      </c>
      <c r="M175" s="111" t="s">
        <v>544</v>
      </c>
      <c r="N175" s="137" t="s">
        <v>34</v>
      </c>
      <c r="O175" s="138"/>
    </row>
    <row r="176" spans="1:15" ht="16.5" thickBot="1">
      <c r="A176" s="112"/>
      <c r="B176" s="139"/>
      <c r="C176" s="140"/>
      <c r="D176" s="112"/>
      <c r="E176" s="142"/>
      <c r="F176" s="139"/>
      <c r="G176" s="140"/>
      <c r="H176" s="145"/>
      <c r="I176" s="145"/>
      <c r="J176" s="144"/>
      <c r="K176" s="3" t="s">
        <v>548</v>
      </c>
      <c r="L176" s="5" t="s">
        <v>550</v>
      </c>
      <c r="M176" s="112"/>
      <c r="N176" s="139"/>
      <c r="O176" s="140"/>
    </row>
    <row r="177" spans="1:15" ht="78" customHeight="1">
      <c r="A177" s="111" t="s">
        <v>551</v>
      </c>
      <c r="B177" s="137" t="s">
        <v>221</v>
      </c>
      <c r="C177" s="138"/>
      <c r="D177" s="111" t="s">
        <v>545</v>
      </c>
      <c r="E177" s="141" t="s">
        <v>552</v>
      </c>
      <c r="F177" s="146" t="s">
        <v>553</v>
      </c>
      <c r="G177" s="147"/>
      <c r="H177" s="143">
        <v>373200</v>
      </c>
      <c r="I177" s="143">
        <v>134000</v>
      </c>
      <c r="J177" s="143"/>
      <c r="K177" s="13" t="s">
        <v>547</v>
      </c>
      <c r="L177" s="7" t="s">
        <v>555</v>
      </c>
      <c r="M177" s="111" t="s">
        <v>544</v>
      </c>
      <c r="N177" s="137" t="s">
        <v>34</v>
      </c>
      <c r="O177" s="138"/>
    </row>
    <row r="178" spans="1:15" ht="32.25" thickBot="1">
      <c r="A178" s="112"/>
      <c r="B178" s="139"/>
      <c r="C178" s="140"/>
      <c r="D178" s="112"/>
      <c r="E178" s="142"/>
      <c r="F178" s="148"/>
      <c r="G178" s="149"/>
      <c r="H178" s="145"/>
      <c r="I178" s="145"/>
      <c r="J178" s="144"/>
      <c r="K178" s="3" t="s">
        <v>554</v>
      </c>
      <c r="L178" s="5" t="s">
        <v>554</v>
      </c>
      <c r="M178" s="112"/>
      <c r="N178" s="139"/>
      <c r="O178" s="140"/>
    </row>
    <row r="179" spans="1:15" ht="16.5" thickBot="1">
      <c r="A179" s="75"/>
      <c r="B179" s="132" t="s">
        <v>229</v>
      </c>
      <c r="C179" s="133"/>
      <c r="D179" s="93"/>
      <c r="E179" s="42"/>
      <c r="F179" s="174"/>
      <c r="G179" s="174"/>
      <c r="H179" s="43">
        <f>SUM(H175:H178)</f>
        <v>3195200</v>
      </c>
      <c r="I179" s="94">
        <f>SUM(I175:I178)</f>
        <v>1084500</v>
      </c>
      <c r="J179" s="43">
        <f>SUM(J175:J178)</f>
        <v>0</v>
      </c>
      <c r="K179" s="66"/>
      <c r="L179" s="44"/>
      <c r="M179" s="93"/>
      <c r="N179" s="125"/>
      <c r="O179" s="160"/>
    </row>
    <row r="180" spans="1:15" ht="36" customHeight="1" thickBot="1">
      <c r="A180" s="134" t="s">
        <v>556</v>
      </c>
      <c r="B180" s="135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6"/>
    </row>
    <row r="181" spans="1:15" ht="79.5" thickBot="1">
      <c r="A181" s="4" t="s">
        <v>557</v>
      </c>
      <c r="B181" s="125" t="s">
        <v>216</v>
      </c>
      <c r="C181" s="126"/>
      <c r="D181" s="5" t="s">
        <v>558</v>
      </c>
      <c r="E181" s="3" t="s">
        <v>559</v>
      </c>
      <c r="F181" s="150" t="s">
        <v>560</v>
      </c>
      <c r="G181" s="151"/>
      <c r="H181" s="29">
        <v>12417600</v>
      </c>
      <c r="I181" s="29">
        <v>6667400</v>
      </c>
      <c r="J181" s="29"/>
      <c r="K181" s="3" t="s">
        <v>561</v>
      </c>
      <c r="L181" s="5" t="s">
        <v>562</v>
      </c>
      <c r="M181" s="5" t="s">
        <v>556</v>
      </c>
      <c r="N181" s="125" t="s">
        <v>34</v>
      </c>
      <c r="O181" s="126"/>
    </row>
    <row r="182" spans="1:15" ht="79.5" thickBot="1">
      <c r="A182" s="4">
        <v>81</v>
      </c>
      <c r="B182" s="125" t="s">
        <v>23</v>
      </c>
      <c r="C182" s="126"/>
      <c r="D182" s="5" t="s">
        <v>563</v>
      </c>
      <c r="E182" s="3" t="s">
        <v>564</v>
      </c>
      <c r="F182" s="125">
        <v>20000</v>
      </c>
      <c r="G182" s="126"/>
      <c r="H182" s="29"/>
      <c r="I182" s="29"/>
      <c r="J182" s="29">
        <v>768500</v>
      </c>
      <c r="K182" s="3" t="s">
        <v>565</v>
      </c>
      <c r="L182" s="5" t="s">
        <v>566</v>
      </c>
      <c r="M182" s="5" t="s">
        <v>556</v>
      </c>
      <c r="N182" s="125" t="s">
        <v>567</v>
      </c>
      <c r="O182" s="126"/>
    </row>
    <row r="183" spans="1:15" ht="16.5" thickBot="1">
      <c r="A183" s="45"/>
      <c r="B183" s="132" t="s">
        <v>229</v>
      </c>
      <c r="C183" s="133"/>
      <c r="D183" s="1"/>
      <c r="E183" s="11"/>
      <c r="F183" s="132"/>
      <c r="G183" s="133"/>
      <c r="H183" s="32">
        <f>SUM(H181:H182)</f>
        <v>12417600</v>
      </c>
      <c r="I183" s="32">
        <f>SUM(I181:I182)</f>
        <v>6667400</v>
      </c>
      <c r="J183" s="32">
        <f>SUM(J181:J182)</f>
        <v>768500</v>
      </c>
      <c r="K183" s="11"/>
      <c r="L183" s="1"/>
      <c r="M183" s="1"/>
      <c r="N183" s="132"/>
      <c r="O183" s="133"/>
    </row>
    <row r="184" spans="1:15" ht="33.75" customHeight="1" thickBot="1">
      <c r="A184" s="134" t="s">
        <v>568</v>
      </c>
      <c r="B184" s="135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6"/>
    </row>
    <row r="185" spans="1:15" ht="79.5" thickBot="1">
      <c r="A185" s="4">
        <v>82</v>
      </c>
      <c r="B185" s="125" t="s">
        <v>569</v>
      </c>
      <c r="C185" s="126"/>
      <c r="D185" s="5" t="s">
        <v>570</v>
      </c>
      <c r="E185" s="3" t="s">
        <v>571</v>
      </c>
      <c r="F185" s="125">
        <v>974</v>
      </c>
      <c r="G185" s="126"/>
      <c r="H185" s="29">
        <v>451700</v>
      </c>
      <c r="I185" s="29"/>
      <c r="J185" s="29"/>
      <c r="K185" s="3" t="s">
        <v>572</v>
      </c>
      <c r="L185" s="5" t="s">
        <v>573</v>
      </c>
      <c r="M185" s="5" t="s">
        <v>568</v>
      </c>
      <c r="N185" s="125" t="s">
        <v>34</v>
      </c>
      <c r="O185" s="126"/>
    </row>
    <row r="186" spans="1:15" ht="93.75" customHeight="1">
      <c r="A186" s="111">
        <v>83</v>
      </c>
      <c r="B186" s="137" t="s">
        <v>574</v>
      </c>
      <c r="C186" s="138"/>
      <c r="D186" s="111" t="s">
        <v>575</v>
      </c>
      <c r="E186" s="141" t="s">
        <v>576</v>
      </c>
      <c r="F186" s="137">
        <v>742.6</v>
      </c>
      <c r="G186" s="138"/>
      <c r="H186" s="143">
        <v>1582100</v>
      </c>
      <c r="I186" s="143">
        <v>748300</v>
      </c>
      <c r="J186" s="143"/>
      <c r="K186" s="141" t="s">
        <v>577</v>
      </c>
      <c r="L186" s="111" t="s">
        <v>578</v>
      </c>
      <c r="M186" s="111" t="s">
        <v>568</v>
      </c>
      <c r="N186" s="137" t="s">
        <v>34</v>
      </c>
      <c r="O186" s="138"/>
    </row>
    <row r="187" spans="1:15" ht="13.5" thickBot="1">
      <c r="A187" s="112"/>
      <c r="B187" s="139"/>
      <c r="C187" s="140"/>
      <c r="D187" s="112"/>
      <c r="E187" s="142"/>
      <c r="F187" s="139"/>
      <c r="G187" s="140"/>
      <c r="H187" s="161"/>
      <c r="I187" s="161"/>
      <c r="J187" s="144"/>
      <c r="K187" s="142"/>
      <c r="L187" s="112"/>
      <c r="M187" s="112"/>
      <c r="N187" s="139"/>
      <c r="O187" s="140"/>
    </row>
    <row r="188" spans="1:15" ht="80.25" customHeight="1">
      <c r="A188" s="111">
        <v>84</v>
      </c>
      <c r="B188" s="137" t="s">
        <v>579</v>
      </c>
      <c r="C188" s="138"/>
      <c r="D188" s="111" t="s">
        <v>580</v>
      </c>
      <c r="E188" s="141" t="s">
        <v>581</v>
      </c>
      <c r="F188" s="137">
        <v>12.2</v>
      </c>
      <c r="G188" s="138"/>
      <c r="H188" s="143">
        <v>639100</v>
      </c>
      <c r="I188" s="143">
        <v>396300</v>
      </c>
      <c r="J188" s="143"/>
      <c r="K188" s="141" t="s">
        <v>577</v>
      </c>
      <c r="L188" s="111" t="s">
        <v>582</v>
      </c>
      <c r="M188" s="111" t="s">
        <v>568</v>
      </c>
      <c r="N188" s="137" t="s">
        <v>34</v>
      </c>
      <c r="O188" s="138"/>
    </row>
    <row r="189" spans="1:15" ht="13.5" thickBot="1">
      <c r="A189" s="112"/>
      <c r="B189" s="139"/>
      <c r="C189" s="140"/>
      <c r="D189" s="112"/>
      <c r="E189" s="142"/>
      <c r="F189" s="139"/>
      <c r="G189" s="140"/>
      <c r="H189" s="161"/>
      <c r="I189" s="161"/>
      <c r="J189" s="144"/>
      <c r="K189" s="142"/>
      <c r="L189" s="112"/>
      <c r="M189" s="112"/>
      <c r="N189" s="139"/>
      <c r="O189" s="140"/>
    </row>
    <row r="190" spans="1:15" ht="81.75" customHeight="1">
      <c r="A190" s="111">
        <v>85</v>
      </c>
      <c r="B190" s="137" t="s">
        <v>583</v>
      </c>
      <c r="C190" s="138"/>
      <c r="D190" s="111" t="s">
        <v>584</v>
      </c>
      <c r="E190" s="141" t="s">
        <v>585</v>
      </c>
      <c r="F190" s="137">
        <v>84.8</v>
      </c>
      <c r="G190" s="138"/>
      <c r="H190" s="143">
        <v>93700</v>
      </c>
      <c r="I190" s="143">
        <v>6300</v>
      </c>
      <c r="J190" s="143"/>
      <c r="K190" s="141" t="s">
        <v>565</v>
      </c>
      <c r="L190" s="111" t="s">
        <v>586</v>
      </c>
      <c r="M190" s="111" t="s">
        <v>568</v>
      </c>
      <c r="N190" s="137" t="s">
        <v>34</v>
      </c>
      <c r="O190" s="138"/>
    </row>
    <row r="191" spans="1:15" ht="13.5" thickBot="1">
      <c r="A191" s="112"/>
      <c r="B191" s="139"/>
      <c r="C191" s="140"/>
      <c r="D191" s="112"/>
      <c r="E191" s="142"/>
      <c r="F191" s="139"/>
      <c r="G191" s="140"/>
      <c r="H191" s="161"/>
      <c r="I191" s="161"/>
      <c r="J191" s="144"/>
      <c r="K191" s="142"/>
      <c r="L191" s="112"/>
      <c r="M191" s="112"/>
      <c r="N191" s="139"/>
      <c r="O191" s="140"/>
    </row>
    <row r="192" spans="1:15" ht="79.5" customHeight="1" thickBot="1">
      <c r="A192" s="4">
        <v>86</v>
      </c>
      <c r="B192" s="125" t="s">
        <v>23</v>
      </c>
      <c r="C192" s="126"/>
      <c r="D192" s="5" t="s">
        <v>584</v>
      </c>
      <c r="E192" s="3" t="s">
        <v>587</v>
      </c>
      <c r="F192" s="125">
        <v>160</v>
      </c>
      <c r="G192" s="126"/>
      <c r="H192" s="29"/>
      <c r="I192" s="29"/>
      <c r="J192" s="29" t="s">
        <v>43</v>
      </c>
      <c r="K192" s="3" t="s">
        <v>588</v>
      </c>
      <c r="L192" s="5" t="s">
        <v>589</v>
      </c>
      <c r="M192" s="5" t="s">
        <v>568</v>
      </c>
      <c r="N192" s="125" t="s">
        <v>567</v>
      </c>
      <c r="O192" s="126"/>
    </row>
    <row r="193" spans="1:15" ht="79.5" customHeight="1" thickBot="1">
      <c r="A193" s="4">
        <v>87</v>
      </c>
      <c r="B193" s="125" t="s">
        <v>23</v>
      </c>
      <c r="C193" s="126"/>
      <c r="D193" s="5" t="s">
        <v>580</v>
      </c>
      <c r="E193" s="3" t="s">
        <v>590</v>
      </c>
      <c r="F193" s="125">
        <v>5430</v>
      </c>
      <c r="G193" s="126"/>
      <c r="H193" s="29"/>
      <c r="I193" s="29"/>
      <c r="J193" s="29" t="s">
        <v>43</v>
      </c>
      <c r="K193" s="3" t="s">
        <v>588</v>
      </c>
      <c r="L193" s="5" t="s">
        <v>591</v>
      </c>
      <c r="M193" s="5" t="s">
        <v>568</v>
      </c>
      <c r="N193" s="125" t="s">
        <v>567</v>
      </c>
      <c r="O193" s="126"/>
    </row>
    <row r="194" spans="1:15" ht="18.75" customHeight="1" thickBot="1">
      <c r="A194" s="45"/>
      <c r="B194" s="132" t="s">
        <v>229</v>
      </c>
      <c r="C194" s="133"/>
      <c r="D194" s="1"/>
      <c r="E194" s="11"/>
      <c r="F194" s="132"/>
      <c r="G194" s="133"/>
      <c r="H194" s="32">
        <f>SUM(H185:H193)</f>
        <v>2766600</v>
      </c>
      <c r="I194" s="32">
        <f>SUM(I185:I193)</f>
        <v>1150900</v>
      </c>
      <c r="J194" s="32">
        <f>SUM(J185:J193)</f>
        <v>0</v>
      </c>
      <c r="K194" s="11"/>
      <c r="L194" s="1"/>
      <c r="M194" s="1"/>
      <c r="N194" s="132"/>
      <c r="O194" s="133"/>
    </row>
    <row r="195" spans="1:15" ht="36" customHeight="1" thickBot="1">
      <c r="A195" s="134" t="s">
        <v>593</v>
      </c>
      <c r="B195" s="135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6"/>
    </row>
    <row r="196" spans="1:15" ht="82.5" customHeight="1">
      <c r="A196" s="111">
        <v>88</v>
      </c>
      <c r="B196" s="137" t="s">
        <v>594</v>
      </c>
      <c r="C196" s="138"/>
      <c r="D196" s="111" t="s">
        <v>595</v>
      </c>
      <c r="E196" s="141" t="s">
        <v>596</v>
      </c>
      <c r="F196" s="137">
        <v>1945.2</v>
      </c>
      <c r="G196" s="138"/>
      <c r="H196" s="143">
        <v>1808400</v>
      </c>
      <c r="I196" s="143">
        <v>971000</v>
      </c>
      <c r="J196" s="143"/>
      <c r="K196" s="141" t="s">
        <v>597</v>
      </c>
      <c r="L196" s="111" t="s">
        <v>598</v>
      </c>
      <c r="M196" s="111" t="s">
        <v>593</v>
      </c>
      <c r="N196" s="137" t="s">
        <v>34</v>
      </c>
      <c r="O196" s="138"/>
    </row>
    <row r="197" spans="1:15" ht="13.5" thickBot="1">
      <c r="A197" s="112"/>
      <c r="B197" s="139"/>
      <c r="C197" s="140"/>
      <c r="D197" s="112"/>
      <c r="E197" s="142"/>
      <c r="F197" s="139"/>
      <c r="G197" s="140"/>
      <c r="H197" s="161"/>
      <c r="I197" s="161"/>
      <c r="J197" s="144"/>
      <c r="K197" s="142"/>
      <c r="L197" s="112"/>
      <c r="M197" s="112"/>
      <c r="N197" s="139"/>
      <c r="O197" s="140"/>
    </row>
    <row r="198" spans="1:15" ht="12.75">
      <c r="A198" s="111">
        <v>89</v>
      </c>
      <c r="B198" s="137" t="s">
        <v>599</v>
      </c>
      <c r="C198" s="138"/>
      <c r="D198" s="111" t="s">
        <v>595</v>
      </c>
      <c r="E198" s="141" t="s">
        <v>600</v>
      </c>
      <c r="F198" s="137">
        <v>16</v>
      </c>
      <c r="G198" s="138"/>
      <c r="H198" s="143">
        <v>725600</v>
      </c>
      <c r="I198" s="143">
        <v>290200</v>
      </c>
      <c r="J198" s="143"/>
      <c r="K198" s="141" t="s">
        <v>601</v>
      </c>
      <c r="L198" s="111" t="s">
        <v>602</v>
      </c>
      <c r="M198" s="111" t="s">
        <v>593</v>
      </c>
      <c r="N198" s="137" t="s">
        <v>34</v>
      </c>
      <c r="O198" s="138"/>
    </row>
    <row r="199" spans="1:15" ht="67.5" customHeight="1" thickBot="1">
      <c r="A199" s="112"/>
      <c r="B199" s="139"/>
      <c r="C199" s="140"/>
      <c r="D199" s="112"/>
      <c r="E199" s="142"/>
      <c r="F199" s="139"/>
      <c r="G199" s="140"/>
      <c r="H199" s="161"/>
      <c r="I199" s="161"/>
      <c r="J199" s="144"/>
      <c r="K199" s="142"/>
      <c r="L199" s="112"/>
      <c r="M199" s="112"/>
      <c r="N199" s="139"/>
      <c r="O199" s="140"/>
    </row>
    <row r="200" spans="1:15" ht="18.75" customHeight="1" thickBot="1">
      <c r="A200" s="117"/>
      <c r="B200" s="113" t="s">
        <v>229</v>
      </c>
      <c r="C200" s="114"/>
      <c r="D200" s="117"/>
      <c r="E200" s="119"/>
      <c r="F200" s="113"/>
      <c r="G200" s="114"/>
      <c r="H200" s="121">
        <f>SUM(H196:H199)</f>
        <v>2534000</v>
      </c>
      <c r="I200" s="121">
        <f>SUM(I196:I199)</f>
        <v>1261200</v>
      </c>
      <c r="J200" s="121">
        <f>SUM(J196:J199)</f>
        <v>0</v>
      </c>
      <c r="K200" s="119"/>
      <c r="L200" s="117"/>
      <c r="M200" s="117"/>
      <c r="N200" s="113"/>
      <c r="O200" s="114"/>
    </row>
    <row r="201" spans="1:15" ht="13.5" hidden="1" thickBot="1">
      <c r="A201" s="118"/>
      <c r="B201" s="115"/>
      <c r="C201" s="116"/>
      <c r="D201" s="118"/>
      <c r="E201" s="120"/>
      <c r="F201" s="115"/>
      <c r="G201" s="116"/>
      <c r="H201" s="162"/>
      <c r="I201" s="162"/>
      <c r="J201" s="122"/>
      <c r="K201" s="120"/>
      <c r="L201" s="118"/>
      <c r="M201" s="118"/>
      <c r="N201" s="115"/>
      <c r="O201" s="116"/>
    </row>
    <row r="202" spans="1:15" ht="34.5" customHeight="1" thickBot="1">
      <c r="A202" s="134" t="s">
        <v>603</v>
      </c>
      <c r="B202" s="135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6"/>
    </row>
    <row r="203" spans="1:15" ht="72" customHeight="1" thickBot="1">
      <c r="A203" s="4">
        <v>90</v>
      </c>
      <c r="B203" s="125" t="s">
        <v>603</v>
      </c>
      <c r="C203" s="126"/>
      <c r="D203" s="5" t="s">
        <v>604</v>
      </c>
      <c r="E203" s="3" t="s">
        <v>605</v>
      </c>
      <c r="F203" s="150" t="s">
        <v>606</v>
      </c>
      <c r="G203" s="151"/>
      <c r="H203" s="29">
        <v>2692381.06</v>
      </c>
      <c r="I203" s="29"/>
      <c r="J203" s="29"/>
      <c r="K203" s="3" t="s">
        <v>607</v>
      </c>
      <c r="L203" s="5" t="s">
        <v>608</v>
      </c>
      <c r="M203" s="5" t="s">
        <v>603</v>
      </c>
      <c r="N203" s="125" t="s">
        <v>34</v>
      </c>
      <c r="O203" s="126"/>
    </row>
    <row r="204" spans="1:15" ht="16.5" thickBot="1">
      <c r="A204" s="45"/>
      <c r="B204" s="132" t="s">
        <v>229</v>
      </c>
      <c r="C204" s="133"/>
      <c r="D204" s="1"/>
      <c r="E204" s="11"/>
      <c r="F204" s="127"/>
      <c r="G204" s="129"/>
      <c r="H204" s="32">
        <f>SUM(H203)</f>
        <v>2692381.06</v>
      </c>
      <c r="I204" s="32">
        <f>SUM(I203)</f>
        <v>0</v>
      </c>
      <c r="J204" s="32">
        <f>SUM(J203)</f>
        <v>0</v>
      </c>
      <c r="K204" s="11"/>
      <c r="L204" s="1"/>
      <c r="M204" s="1"/>
      <c r="N204" s="132"/>
      <c r="O204" s="133"/>
    </row>
    <row r="205" spans="1:15" ht="47.25" customHeight="1" thickBot="1">
      <c r="A205" s="134" t="s">
        <v>609</v>
      </c>
      <c r="B205" s="135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6"/>
    </row>
    <row r="206" spans="1:15" ht="16.5" thickBot="1">
      <c r="A206" s="9" t="s">
        <v>43</v>
      </c>
      <c r="B206" s="163" t="s">
        <v>43</v>
      </c>
      <c r="C206" s="164"/>
      <c r="D206" s="10" t="s">
        <v>43</v>
      </c>
      <c r="E206" s="10" t="s">
        <v>43</v>
      </c>
      <c r="F206" s="132" t="s">
        <v>43</v>
      </c>
      <c r="G206" s="133"/>
      <c r="H206" s="32" t="s">
        <v>43</v>
      </c>
      <c r="I206" s="32"/>
      <c r="J206" s="32" t="s">
        <v>43</v>
      </c>
      <c r="K206" s="11" t="s">
        <v>43</v>
      </c>
      <c r="L206" s="11" t="s">
        <v>43</v>
      </c>
      <c r="M206" s="10" t="s">
        <v>43</v>
      </c>
      <c r="N206" s="163" t="s">
        <v>43</v>
      </c>
      <c r="O206" s="164"/>
    </row>
    <row r="207" spans="1:15" ht="16.5" thickBot="1">
      <c r="A207" s="127" t="s">
        <v>610</v>
      </c>
      <c r="B207" s="128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9"/>
    </row>
    <row r="208" spans="1:15" ht="78" customHeight="1" thickBot="1">
      <c r="A208" s="4">
        <v>91</v>
      </c>
      <c r="B208" s="125" t="s">
        <v>611</v>
      </c>
      <c r="C208" s="126"/>
      <c r="D208" s="5" t="s">
        <v>612</v>
      </c>
      <c r="E208" s="3" t="s">
        <v>613</v>
      </c>
      <c r="F208" s="150">
        <v>1258.8</v>
      </c>
      <c r="G208" s="151"/>
      <c r="H208" s="29">
        <v>1721400</v>
      </c>
      <c r="I208" s="29"/>
      <c r="J208" s="29"/>
      <c r="K208" s="3" t="s">
        <v>614</v>
      </c>
      <c r="L208" s="5" t="s">
        <v>615</v>
      </c>
      <c r="M208" s="5" t="s">
        <v>622</v>
      </c>
      <c r="N208" s="125" t="s">
        <v>34</v>
      </c>
      <c r="O208" s="126"/>
    </row>
    <row r="209" spans="1:15" ht="79.5" thickBot="1">
      <c r="A209" s="4" t="s">
        <v>616</v>
      </c>
      <c r="B209" s="125" t="s">
        <v>23</v>
      </c>
      <c r="C209" s="126"/>
      <c r="D209" s="5" t="s">
        <v>617</v>
      </c>
      <c r="E209" s="3" t="s">
        <v>618</v>
      </c>
      <c r="F209" s="150" t="s">
        <v>619</v>
      </c>
      <c r="G209" s="151"/>
      <c r="H209" s="29"/>
      <c r="I209" s="29"/>
      <c r="J209" s="29"/>
      <c r="K209" s="3" t="s">
        <v>620</v>
      </c>
      <c r="L209" s="5" t="s">
        <v>621</v>
      </c>
      <c r="M209" s="5" t="s">
        <v>622</v>
      </c>
      <c r="N209" s="130" t="s">
        <v>43</v>
      </c>
      <c r="O209" s="131"/>
    </row>
    <row r="210" spans="1:15" ht="96.75" customHeight="1">
      <c r="A210" s="111" t="s">
        <v>623</v>
      </c>
      <c r="B210" s="137" t="s">
        <v>624</v>
      </c>
      <c r="C210" s="138"/>
      <c r="D210" s="111" t="s">
        <v>625</v>
      </c>
      <c r="E210" s="141" t="s">
        <v>626</v>
      </c>
      <c r="F210" s="146" t="s">
        <v>627</v>
      </c>
      <c r="G210" s="147"/>
      <c r="H210" s="33">
        <v>39947891</v>
      </c>
      <c r="I210" s="33">
        <v>35584700</v>
      </c>
      <c r="J210" s="143"/>
      <c r="K210" s="141" t="s">
        <v>628</v>
      </c>
      <c r="L210" s="111" t="s">
        <v>629</v>
      </c>
      <c r="M210" s="111" t="s">
        <v>622</v>
      </c>
      <c r="N210" s="137" t="s">
        <v>34</v>
      </c>
      <c r="O210" s="138"/>
    </row>
    <row r="211" spans="1:15" ht="16.5" thickBot="1">
      <c r="A211" s="112"/>
      <c r="B211" s="139"/>
      <c r="C211" s="140"/>
      <c r="D211" s="112"/>
      <c r="E211" s="142"/>
      <c r="F211" s="148"/>
      <c r="G211" s="149"/>
      <c r="H211" s="29"/>
      <c r="I211" s="29"/>
      <c r="J211" s="144"/>
      <c r="K211" s="142"/>
      <c r="L211" s="112"/>
      <c r="M211" s="112"/>
      <c r="N211" s="139"/>
      <c r="O211" s="140"/>
    </row>
    <row r="212" spans="1:15" ht="79.5" customHeight="1" thickBot="1">
      <c r="A212" s="4" t="s">
        <v>630</v>
      </c>
      <c r="B212" s="125" t="s">
        <v>631</v>
      </c>
      <c r="C212" s="126"/>
      <c r="D212" s="5" t="s">
        <v>625</v>
      </c>
      <c r="E212" s="3" t="s">
        <v>632</v>
      </c>
      <c r="F212" s="150" t="s">
        <v>633</v>
      </c>
      <c r="G212" s="151"/>
      <c r="H212" s="29">
        <v>632101</v>
      </c>
      <c r="I212" s="29">
        <v>573101</v>
      </c>
      <c r="J212" s="29"/>
      <c r="K212" s="3" t="s">
        <v>628</v>
      </c>
      <c r="L212" s="5" t="s">
        <v>634</v>
      </c>
      <c r="M212" s="5" t="s">
        <v>622</v>
      </c>
      <c r="N212" s="125" t="s">
        <v>34</v>
      </c>
      <c r="O212" s="126"/>
    </row>
    <row r="213" spans="1:15" ht="79.5" thickBot="1">
      <c r="A213" s="4" t="s">
        <v>635</v>
      </c>
      <c r="B213" s="125" t="s">
        <v>636</v>
      </c>
      <c r="C213" s="126"/>
      <c r="D213" s="5" t="s">
        <v>625</v>
      </c>
      <c r="E213" s="3" t="s">
        <v>632</v>
      </c>
      <c r="F213" s="150" t="s">
        <v>637</v>
      </c>
      <c r="G213" s="151"/>
      <c r="H213" s="29">
        <v>4653257</v>
      </c>
      <c r="I213" s="29">
        <v>4218957</v>
      </c>
      <c r="J213" s="29"/>
      <c r="K213" s="3" t="s">
        <v>628</v>
      </c>
      <c r="L213" s="5" t="s">
        <v>638</v>
      </c>
      <c r="M213" s="5" t="s">
        <v>622</v>
      </c>
      <c r="N213" s="125"/>
      <c r="O213" s="126"/>
    </row>
    <row r="214" spans="1:15" ht="79.5" thickBot="1">
      <c r="A214" s="4" t="s">
        <v>639</v>
      </c>
      <c r="B214" s="125" t="s">
        <v>640</v>
      </c>
      <c r="C214" s="126"/>
      <c r="D214" s="5" t="s">
        <v>641</v>
      </c>
      <c r="E214" s="3"/>
      <c r="F214" s="150"/>
      <c r="G214" s="151"/>
      <c r="H214" s="29">
        <v>240593</v>
      </c>
      <c r="I214" s="29">
        <v>81193</v>
      </c>
      <c r="J214" s="29"/>
      <c r="K214" s="3"/>
      <c r="L214" s="5"/>
      <c r="M214" s="5" t="s">
        <v>622</v>
      </c>
      <c r="N214" s="125" t="s">
        <v>34</v>
      </c>
      <c r="O214" s="126"/>
    </row>
    <row r="215" spans="1:15" ht="18.75" customHeight="1" thickBot="1">
      <c r="A215" s="45"/>
      <c r="B215" s="132" t="s">
        <v>229</v>
      </c>
      <c r="C215" s="133"/>
      <c r="D215" s="1"/>
      <c r="E215" s="11"/>
      <c r="F215" s="165"/>
      <c r="G215" s="166"/>
      <c r="H215" s="32">
        <f>SUM(H208:H214)</f>
        <v>47195242</v>
      </c>
      <c r="I215" s="32">
        <f>SUM(I208:I214)</f>
        <v>40457951</v>
      </c>
      <c r="J215" s="32">
        <f>SUM(J208:J214)</f>
        <v>0</v>
      </c>
      <c r="K215" s="11"/>
      <c r="L215" s="1"/>
      <c r="M215" s="1"/>
      <c r="N215" s="132"/>
      <c r="O215" s="133"/>
    </row>
    <row r="216" spans="1:15" ht="30.75" customHeight="1" thickBot="1">
      <c r="A216" s="134" t="s">
        <v>642</v>
      </c>
      <c r="B216" s="135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6"/>
    </row>
    <row r="217" spans="1:15" ht="51.75" customHeight="1" thickBot="1">
      <c r="A217" s="4" t="s">
        <v>643</v>
      </c>
      <c r="B217" s="125" t="s">
        <v>644</v>
      </c>
      <c r="C217" s="126"/>
      <c r="D217" s="5" t="s">
        <v>645</v>
      </c>
      <c r="E217" s="3" t="s">
        <v>646</v>
      </c>
      <c r="F217" s="125" t="s">
        <v>647</v>
      </c>
      <c r="G217" s="126"/>
      <c r="H217" s="29">
        <v>2913000</v>
      </c>
      <c r="I217" s="29"/>
      <c r="J217" s="29"/>
      <c r="K217" s="3" t="s">
        <v>648</v>
      </c>
      <c r="L217" s="5" t="s">
        <v>649</v>
      </c>
      <c r="M217" s="5" t="s">
        <v>642</v>
      </c>
      <c r="N217" s="125" t="s">
        <v>34</v>
      </c>
      <c r="O217" s="126"/>
    </row>
    <row r="218" spans="1:15" ht="16.5" thickBot="1">
      <c r="A218" s="45"/>
      <c r="B218" s="132" t="s">
        <v>229</v>
      </c>
      <c r="C218" s="133"/>
      <c r="D218" s="1"/>
      <c r="E218" s="11"/>
      <c r="F218" s="132"/>
      <c r="G218" s="133"/>
      <c r="H218" s="32">
        <f>SUM(H217)</f>
        <v>2913000</v>
      </c>
      <c r="I218" s="32">
        <f>SUM(I217)</f>
        <v>0</v>
      </c>
      <c r="J218" s="32">
        <f>SUM(J217)</f>
        <v>0</v>
      </c>
      <c r="K218" s="11"/>
      <c r="L218" s="1"/>
      <c r="M218" s="1"/>
      <c r="N218" s="125"/>
      <c r="O218" s="126"/>
    </row>
    <row r="219" spans="1:15" ht="30" customHeight="1" thickBot="1">
      <c r="A219" s="134" t="s">
        <v>650</v>
      </c>
      <c r="B219" s="135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6"/>
    </row>
    <row r="220" spans="1:15" ht="16.5" thickBot="1">
      <c r="A220" s="12" t="s">
        <v>43</v>
      </c>
      <c r="B220" s="127" t="s">
        <v>43</v>
      </c>
      <c r="C220" s="129"/>
      <c r="D220" s="11" t="s">
        <v>43</v>
      </c>
      <c r="E220" s="11" t="s">
        <v>43</v>
      </c>
      <c r="F220" s="132" t="s">
        <v>43</v>
      </c>
      <c r="G220" s="133"/>
      <c r="H220" s="32" t="s">
        <v>43</v>
      </c>
      <c r="I220" s="32"/>
      <c r="J220" s="32" t="s">
        <v>43</v>
      </c>
      <c r="K220" s="11" t="s">
        <v>43</v>
      </c>
      <c r="L220" s="11" t="s">
        <v>43</v>
      </c>
      <c r="M220" s="11" t="s">
        <v>43</v>
      </c>
      <c r="N220" s="127" t="s">
        <v>43</v>
      </c>
      <c r="O220" s="129"/>
    </row>
    <row r="221" spans="1:15" ht="30.75" customHeight="1" thickBot="1">
      <c r="A221" s="134" t="s">
        <v>651</v>
      </c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6"/>
    </row>
    <row r="222" spans="1:15" ht="16.5" thickBot="1">
      <c r="A222" s="2" t="s">
        <v>43</v>
      </c>
      <c r="B222" s="123" t="s">
        <v>43</v>
      </c>
      <c r="C222" s="124"/>
      <c r="D222" s="3" t="s">
        <v>43</v>
      </c>
      <c r="E222" s="3" t="s">
        <v>43</v>
      </c>
      <c r="F222" s="125" t="s">
        <v>43</v>
      </c>
      <c r="G222" s="126"/>
      <c r="H222" s="29" t="s">
        <v>43</v>
      </c>
      <c r="I222" s="29"/>
      <c r="J222" s="29" t="s">
        <v>43</v>
      </c>
      <c r="K222" s="3" t="s">
        <v>43</v>
      </c>
      <c r="L222" s="3" t="s">
        <v>43</v>
      </c>
      <c r="M222" s="3" t="s">
        <v>43</v>
      </c>
      <c r="N222" s="123" t="s">
        <v>43</v>
      </c>
      <c r="O222" s="124"/>
    </row>
    <row r="223" spans="1:15" ht="31.5" customHeight="1" thickBot="1">
      <c r="A223" s="134" t="s">
        <v>652</v>
      </c>
      <c r="B223" s="135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6"/>
    </row>
    <row r="224" spans="1:15" ht="16.5" thickBot="1">
      <c r="A224" s="2" t="s">
        <v>43</v>
      </c>
      <c r="B224" s="123" t="s">
        <v>43</v>
      </c>
      <c r="C224" s="124"/>
      <c r="D224" s="3" t="s">
        <v>43</v>
      </c>
      <c r="E224" s="3" t="s">
        <v>43</v>
      </c>
      <c r="F224" s="125" t="s">
        <v>43</v>
      </c>
      <c r="G224" s="126"/>
      <c r="H224" s="29" t="s">
        <v>43</v>
      </c>
      <c r="I224" s="29"/>
      <c r="J224" s="29" t="s">
        <v>43</v>
      </c>
      <c r="K224" s="3" t="s">
        <v>43</v>
      </c>
      <c r="L224" s="3" t="s">
        <v>43</v>
      </c>
      <c r="M224" s="3" t="s">
        <v>43</v>
      </c>
      <c r="N224" s="123" t="s">
        <v>43</v>
      </c>
      <c r="O224" s="124"/>
    </row>
    <row r="225" spans="1:15" ht="15.75">
      <c r="A225" s="167"/>
      <c r="B225" s="168"/>
      <c r="C225" s="168"/>
      <c r="D225" s="168"/>
      <c r="E225" s="168"/>
      <c r="F225" s="168"/>
      <c r="G225" s="168"/>
      <c r="H225" s="168"/>
      <c r="I225" s="168"/>
      <c r="J225" s="168"/>
      <c r="K225" s="168"/>
      <c r="L225" s="168"/>
      <c r="M225" s="168"/>
      <c r="N225" s="168"/>
      <c r="O225" s="169"/>
    </row>
    <row r="226" ht="15">
      <c r="J226" s="31" t="s">
        <v>1139</v>
      </c>
    </row>
  </sheetData>
  <sheetProtection/>
  <mergeCells count="866">
    <mergeCell ref="F1:G1"/>
    <mergeCell ref="F3:G3"/>
    <mergeCell ref="F128:G128"/>
    <mergeCell ref="D2:M2"/>
    <mergeCell ref="H6:H7"/>
    <mergeCell ref="I6:I7"/>
    <mergeCell ref="H115:H116"/>
    <mergeCell ref="I115:I116"/>
    <mergeCell ref="H126:H127"/>
    <mergeCell ref="I126:I127"/>
    <mergeCell ref="N214:O214"/>
    <mergeCell ref="B213:C213"/>
    <mergeCell ref="F213:G213"/>
    <mergeCell ref="N213:O213"/>
    <mergeCell ref="B209:C209"/>
    <mergeCell ref="F209:G209"/>
    <mergeCell ref="N209:O209"/>
    <mergeCell ref="M198:M199"/>
    <mergeCell ref="N198:O199"/>
    <mergeCell ref="H196:H197"/>
    <mergeCell ref="H198:H199"/>
    <mergeCell ref="I196:I197"/>
    <mergeCell ref="I198:I199"/>
    <mergeCell ref="M196:M197"/>
    <mergeCell ref="N196:O197"/>
    <mergeCell ref="B193:C193"/>
    <mergeCell ref="F193:G193"/>
    <mergeCell ref="N193:O193"/>
    <mergeCell ref="A198:A199"/>
    <mergeCell ref="B198:C199"/>
    <mergeCell ref="D198:D199"/>
    <mergeCell ref="E198:E199"/>
    <mergeCell ref="F198:G199"/>
    <mergeCell ref="J198:J199"/>
    <mergeCell ref="K198:K199"/>
    <mergeCell ref="F181:G181"/>
    <mergeCell ref="N181:O181"/>
    <mergeCell ref="H186:H187"/>
    <mergeCell ref="I186:I187"/>
    <mergeCell ref="H188:H189"/>
    <mergeCell ref="I188:I189"/>
    <mergeCell ref="H177:H178"/>
    <mergeCell ref="I177:I178"/>
    <mergeCell ref="B179:C179"/>
    <mergeCell ref="F179:G179"/>
    <mergeCell ref="N179:O179"/>
    <mergeCell ref="B182:C182"/>
    <mergeCell ref="F182:G182"/>
    <mergeCell ref="N182:O182"/>
    <mergeCell ref="A180:O180"/>
    <mergeCell ref="B181:C181"/>
    <mergeCell ref="B157:C158"/>
    <mergeCell ref="D157:D158"/>
    <mergeCell ref="E157:E158"/>
    <mergeCell ref="B173:C173"/>
    <mergeCell ref="F173:G173"/>
    <mergeCell ref="A174:O174"/>
    <mergeCell ref="H171:H172"/>
    <mergeCell ref="I171:I172"/>
    <mergeCell ref="M171:M172"/>
    <mergeCell ref="N171:O172"/>
    <mergeCell ref="F148:G148"/>
    <mergeCell ref="N148:O148"/>
    <mergeCell ref="M146:M147"/>
    <mergeCell ref="N146:O147"/>
    <mergeCell ref="N157:O158"/>
    <mergeCell ref="B155:C155"/>
    <mergeCell ref="F155:G155"/>
    <mergeCell ref="N155:O155"/>
    <mergeCell ref="A156:N156"/>
    <mergeCell ref="A157:A158"/>
    <mergeCell ref="H134:H135"/>
    <mergeCell ref="I134:I135"/>
    <mergeCell ref="H136:H137"/>
    <mergeCell ref="M136:M137"/>
    <mergeCell ref="I136:I137"/>
    <mergeCell ref="B144:C144"/>
    <mergeCell ref="F144:G144"/>
    <mergeCell ref="H142:H143"/>
    <mergeCell ref="H140:H141"/>
    <mergeCell ref="I140:I141"/>
    <mergeCell ref="N117:O118"/>
    <mergeCell ref="A119:A120"/>
    <mergeCell ref="B119:C120"/>
    <mergeCell ref="D119:D120"/>
    <mergeCell ref="N128:O128"/>
    <mergeCell ref="B138:C138"/>
    <mergeCell ref="F138:G138"/>
    <mergeCell ref="N138:O138"/>
    <mergeCell ref="H132:H133"/>
    <mergeCell ref="I132:I133"/>
    <mergeCell ref="B87:C87"/>
    <mergeCell ref="F87:G87"/>
    <mergeCell ref="H89:H90"/>
    <mergeCell ref="I89:I90"/>
    <mergeCell ref="A123:O123"/>
    <mergeCell ref="A124:O124"/>
    <mergeCell ref="B111:C111"/>
    <mergeCell ref="F111:G111"/>
    <mergeCell ref="N111:O111"/>
    <mergeCell ref="M117:M118"/>
    <mergeCell ref="A103:O103"/>
    <mergeCell ref="B104:C104"/>
    <mergeCell ref="F104:G104"/>
    <mergeCell ref="N104:O104"/>
    <mergeCell ref="I97:I98"/>
    <mergeCell ref="H91:H92"/>
    <mergeCell ref="I91:I92"/>
    <mergeCell ref="H94:H95"/>
    <mergeCell ref="I94:I95"/>
    <mergeCell ref="I75:I76"/>
    <mergeCell ref="B26:C26"/>
    <mergeCell ref="F26:G26"/>
    <mergeCell ref="N26:O26"/>
    <mergeCell ref="B47:C47"/>
    <mergeCell ref="F47:G47"/>
    <mergeCell ref="N47:O47"/>
    <mergeCell ref="H36:H37"/>
    <mergeCell ref="I36:I37"/>
    <mergeCell ref="I38:I39"/>
    <mergeCell ref="N77:O77"/>
    <mergeCell ref="M75:M76"/>
    <mergeCell ref="N75:O76"/>
    <mergeCell ref="B70:C70"/>
    <mergeCell ref="F70:G70"/>
    <mergeCell ref="N70:O70"/>
    <mergeCell ref="I73:I74"/>
    <mergeCell ref="M73:M74"/>
    <mergeCell ref="N73:O74"/>
    <mergeCell ref="F73:G74"/>
    <mergeCell ref="I57:I58"/>
    <mergeCell ref="I59:I60"/>
    <mergeCell ref="H73:H74"/>
    <mergeCell ref="J73:J74"/>
    <mergeCell ref="K73:K74"/>
    <mergeCell ref="I61:I62"/>
    <mergeCell ref="I63:I64"/>
    <mergeCell ref="I65:I66"/>
    <mergeCell ref="I67:I68"/>
    <mergeCell ref="A28:O28"/>
    <mergeCell ref="B29:C29"/>
    <mergeCell ref="F29:G29"/>
    <mergeCell ref="N29:O29"/>
    <mergeCell ref="I53:I54"/>
    <mergeCell ref="I55:I56"/>
    <mergeCell ref="I45:I46"/>
    <mergeCell ref="A223:O223"/>
    <mergeCell ref="A225:O225"/>
    <mergeCell ref="B224:C224"/>
    <mergeCell ref="F224:G224"/>
    <mergeCell ref="N224:O224"/>
    <mergeCell ref="M24:M25"/>
    <mergeCell ref="H49:H50"/>
    <mergeCell ref="I49:I50"/>
    <mergeCell ref="K49:K50"/>
    <mergeCell ref="H34:H35"/>
    <mergeCell ref="A219:O219"/>
    <mergeCell ref="B220:C220"/>
    <mergeCell ref="F220:G220"/>
    <mergeCell ref="N220:O220"/>
    <mergeCell ref="A221:O221"/>
    <mergeCell ref="B222:C222"/>
    <mergeCell ref="F222:G222"/>
    <mergeCell ref="N222:O222"/>
    <mergeCell ref="A216:O216"/>
    <mergeCell ref="B217:C217"/>
    <mergeCell ref="F217:G217"/>
    <mergeCell ref="N217:O217"/>
    <mergeCell ref="B218:C218"/>
    <mergeCell ref="F218:G218"/>
    <mergeCell ref="N218:O218"/>
    <mergeCell ref="N215:O215"/>
    <mergeCell ref="L210:L211"/>
    <mergeCell ref="M210:M211"/>
    <mergeCell ref="N210:O211"/>
    <mergeCell ref="B212:C212"/>
    <mergeCell ref="F212:G212"/>
    <mergeCell ref="N212:O212"/>
    <mergeCell ref="F210:G211"/>
    <mergeCell ref="B214:C214"/>
    <mergeCell ref="F214:G214"/>
    <mergeCell ref="A210:A211"/>
    <mergeCell ref="B210:C211"/>
    <mergeCell ref="D210:D211"/>
    <mergeCell ref="E210:E211"/>
    <mergeCell ref="B215:C215"/>
    <mergeCell ref="F215:G215"/>
    <mergeCell ref="A205:O205"/>
    <mergeCell ref="B206:C206"/>
    <mergeCell ref="F206:G206"/>
    <mergeCell ref="N206:O206"/>
    <mergeCell ref="J210:J211"/>
    <mergeCell ref="K210:K211"/>
    <mergeCell ref="A207:O207"/>
    <mergeCell ref="B208:C208"/>
    <mergeCell ref="F208:G208"/>
    <mergeCell ref="N208:O208"/>
    <mergeCell ref="A202:O202"/>
    <mergeCell ref="B204:C204"/>
    <mergeCell ref="F204:G204"/>
    <mergeCell ref="N204:O204"/>
    <mergeCell ref="I200:I201"/>
    <mergeCell ref="H200:H201"/>
    <mergeCell ref="B203:C203"/>
    <mergeCell ref="F203:G203"/>
    <mergeCell ref="N203:O203"/>
    <mergeCell ref="A200:A201"/>
    <mergeCell ref="B200:C201"/>
    <mergeCell ref="D200:D201"/>
    <mergeCell ref="E200:E201"/>
    <mergeCell ref="M200:M201"/>
    <mergeCell ref="N200:O201"/>
    <mergeCell ref="K196:K197"/>
    <mergeCell ref="L196:L197"/>
    <mergeCell ref="F200:G201"/>
    <mergeCell ref="J200:J201"/>
    <mergeCell ref="K200:K201"/>
    <mergeCell ref="L200:L201"/>
    <mergeCell ref="L198:L199"/>
    <mergeCell ref="B194:C194"/>
    <mergeCell ref="F194:G194"/>
    <mergeCell ref="N194:O194"/>
    <mergeCell ref="A195:O195"/>
    <mergeCell ref="A196:A197"/>
    <mergeCell ref="B196:C197"/>
    <mergeCell ref="D196:D197"/>
    <mergeCell ref="E196:E197"/>
    <mergeCell ref="F196:G197"/>
    <mergeCell ref="J196:J197"/>
    <mergeCell ref="K190:K191"/>
    <mergeCell ref="L190:L191"/>
    <mergeCell ref="M190:M191"/>
    <mergeCell ref="N190:O191"/>
    <mergeCell ref="B192:C192"/>
    <mergeCell ref="F192:G192"/>
    <mergeCell ref="N192:O192"/>
    <mergeCell ref="H190:H191"/>
    <mergeCell ref="I190:I191"/>
    <mergeCell ref="K188:K189"/>
    <mergeCell ref="L188:L189"/>
    <mergeCell ref="M188:M189"/>
    <mergeCell ref="N188:O189"/>
    <mergeCell ref="A190:A191"/>
    <mergeCell ref="B190:C191"/>
    <mergeCell ref="D190:D191"/>
    <mergeCell ref="E190:E191"/>
    <mergeCell ref="F190:G191"/>
    <mergeCell ref="J190:J191"/>
    <mergeCell ref="K186:K187"/>
    <mergeCell ref="L186:L187"/>
    <mergeCell ref="M186:M187"/>
    <mergeCell ref="N186:O187"/>
    <mergeCell ref="A188:A189"/>
    <mergeCell ref="B188:C189"/>
    <mergeCell ref="D188:D189"/>
    <mergeCell ref="E188:E189"/>
    <mergeCell ref="F188:G189"/>
    <mergeCell ref="J188:J189"/>
    <mergeCell ref="A186:A187"/>
    <mergeCell ref="B186:C187"/>
    <mergeCell ref="D186:D187"/>
    <mergeCell ref="E186:E187"/>
    <mergeCell ref="F186:G187"/>
    <mergeCell ref="J186:J187"/>
    <mergeCell ref="B183:C183"/>
    <mergeCell ref="F183:G183"/>
    <mergeCell ref="N183:O183"/>
    <mergeCell ref="A184:O184"/>
    <mergeCell ref="B185:C185"/>
    <mergeCell ref="F185:G185"/>
    <mergeCell ref="N185:O185"/>
    <mergeCell ref="N175:O176"/>
    <mergeCell ref="A177:A178"/>
    <mergeCell ref="B177:C178"/>
    <mergeCell ref="D177:D178"/>
    <mergeCell ref="E177:E178"/>
    <mergeCell ref="F177:G178"/>
    <mergeCell ref="J177:J178"/>
    <mergeCell ref="M177:M178"/>
    <mergeCell ref="N177:O178"/>
    <mergeCell ref="H175:H176"/>
    <mergeCell ref="F175:G176"/>
    <mergeCell ref="J175:J176"/>
    <mergeCell ref="M175:M176"/>
    <mergeCell ref="I175:I176"/>
    <mergeCell ref="A175:A176"/>
    <mergeCell ref="B175:C176"/>
    <mergeCell ref="D175:D176"/>
    <mergeCell ref="E175:E176"/>
    <mergeCell ref="M169:M170"/>
    <mergeCell ref="N169:O170"/>
    <mergeCell ref="L171:L172"/>
    <mergeCell ref="A171:A172"/>
    <mergeCell ref="B171:C172"/>
    <mergeCell ref="D171:D172"/>
    <mergeCell ref="E171:E172"/>
    <mergeCell ref="F171:G172"/>
    <mergeCell ref="J171:J172"/>
    <mergeCell ref="K171:K172"/>
    <mergeCell ref="F166:G166"/>
    <mergeCell ref="N166:O166"/>
    <mergeCell ref="A168:O168"/>
    <mergeCell ref="A169:A170"/>
    <mergeCell ref="B169:C170"/>
    <mergeCell ref="D169:D170"/>
    <mergeCell ref="E169:E170"/>
    <mergeCell ref="F169:G170"/>
    <mergeCell ref="J169:J170"/>
    <mergeCell ref="K169:K170"/>
    <mergeCell ref="H164:H165"/>
    <mergeCell ref="J164:J165"/>
    <mergeCell ref="K164:K165"/>
    <mergeCell ref="M164:M165"/>
    <mergeCell ref="N164:O165"/>
    <mergeCell ref="B167:C167"/>
    <mergeCell ref="F167:G167"/>
    <mergeCell ref="N167:O167"/>
    <mergeCell ref="I164:I165"/>
    <mergeCell ref="B166:C166"/>
    <mergeCell ref="B161:C161"/>
    <mergeCell ref="F161:G161"/>
    <mergeCell ref="N161:O161"/>
    <mergeCell ref="F159:G160"/>
    <mergeCell ref="A163:N163"/>
    <mergeCell ref="A164:A165"/>
    <mergeCell ref="B164:C165"/>
    <mergeCell ref="D164:D165"/>
    <mergeCell ref="E164:E165"/>
    <mergeCell ref="F164:G165"/>
    <mergeCell ref="A159:A160"/>
    <mergeCell ref="B159:C160"/>
    <mergeCell ref="D159:D160"/>
    <mergeCell ref="E159:E160"/>
    <mergeCell ref="N159:O160"/>
    <mergeCell ref="B162:C162"/>
    <mergeCell ref="F162:G162"/>
    <mergeCell ref="N162:O162"/>
    <mergeCell ref="H159:H160"/>
    <mergeCell ref="I159:I160"/>
    <mergeCell ref="J159:J160"/>
    <mergeCell ref="K159:K160"/>
    <mergeCell ref="M159:M160"/>
    <mergeCell ref="F157:G158"/>
    <mergeCell ref="J157:J158"/>
    <mergeCell ref="K157:K158"/>
    <mergeCell ref="L157:L158"/>
    <mergeCell ref="H157:H158"/>
    <mergeCell ref="I157:I158"/>
    <mergeCell ref="M157:M158"/>
    <mergeCell ref="N151:O152"/>
    <mergeCell ref="B153:C153"/>
    <mergeCell ref="F153:G153"/>
    <mergeCell ref="N153:O153"/>
    <mergeCell ref="H151:H152"/>
    <mergeCell ref="I151:I152"/>
    <mergeCell ref="K151:K152"/>
    <mergeCell ref="L151:L152"/>
    <mergeCell ref="M151:M152"/>
    <mergeCell ref="B154:C154"/>
    <mergeCell ref="F154:G154"/>
    <mergeCell ref="N154:O154"/>
    <mergeCell ref="A150:O150"/>
    <mergeCell ref="A151:A152"/>
    <mergeCell ref="B151:C152"/>
    <mergeCell ref="D151:D152"/>
    <mergeCell ref="E151:E152"/>
    <mergeCell ref="F151:G152"/>
    <mergeCell ref="J151:J152"/>
    <mergeCell ref="B149:C149"/>
    <mergeCell ref="F149:G149"/>
    <mergeCell ref="N149:O149"/>
    <mergeCell ref="F146:G147"/>
    <mergeCell ref="J146:J147"/>
    <mergeCell ref="K146:K147"/>
    <mergeCell ref="L146:L147"/>
    <mergeCell ref="H146:H147"/>
    <mergeCell ref="I146:I147"/>
    <mergeCell ref="B148:C148"/>
    <mergeCell ref="M142:M143"/>
    <mergeCell ref="N142:O143"/>
    <mergeCell ref="A145:O145"/>
    <mergeCell ref="N144:O144"/>
    <mergeCell ref="A146:A147"/>
    <mergeCell ref="B146:C147"/>
    <mergeCell ref="D146:D147"/>
    <mergeCell ref="E146:E147"/>
    <mergeCell ref="I142:I143"/>
    <mergeCell ref="M140:M141"/>
    <mergeCell ref="N140:O141"/>
    <mergeCell ref="A142:A143"/>
    <mergeCell ref="B142:C143"/>
    <mergeCell ref="D142:D143"/>
    <mergeCell ref="E142:E143"/>
    <mergeCell ref="F142:G143"/>
    <mergeCell ref="J142:J143"/>
    <mergeCell ref="K142:K143"/>
    <mergeCell ref="L142:L143"/>
    <mergeCell ref="N136:O137"/>
    <mergeCell ref="A139:O139"/>
    <mergeCell ref="A140:A141"/>
    <mergeCell ref="B140:C141"/>
    <mergeCell ref="D140:D141"/>
    <mergeCell ref="E140:E141"/>
    <mergeCell ref="F140:G141"/>
    <mergeCell ref="J140:J141"/>
    <mergeCell ref="K140:K141"/>
    <mergeCell ref="L140:L141"/>
    <mergeCell ref="M134:M135"/>
    <mergeCell ref="N134:O135"/>
    <mergeCell ref="A136:A137"/>
    <mergeCell ref="B136:C137"/>
    <mergeCell ref="D136:D137"/>
    <mergeCell ref="E136:E137"/>
    <mergeCell ref="F136:G137"/>
    <mergeCell ref="J136:J137"/>
    <mergeCell ref="K136:K137"/>
    <mergeCell ref="L136:L137"/>
    <mergeCell ref="M132:M133"/>
    <mergeCell ref="N132:O133"/>
    <mergeCell ref="A134:A135"/>
    <mergeCell ref="B134:C135"/>
    <mergeCell ref="D134:D135"/>
    <mergeCell ref="E134:E135"/>
    <mergeCell ref="F134:G135"/>
    <mergeCell ref="J134:J135"/>
    <mergeCell ref="K134:K135"/>
    <mergeCell ref="L134:L135"/>
    <mergeCell ref="A130:O130"/>
    <mergeCell ref="A131:O131"/>
    <mergeCell ref="A132:A133"/>
    <mergeCell ref="B132:C133"/>
    <mergeCell ref="D132:D133"/>
    <mergeCell ref="E132:E133"/>
    <mergeCell ref="F132:G133"/>
    <mergeCell ref="J132:J133"/>
    <mergeCell ref="K132:K133"/>
    <mergeCell ref="L132:L133"/>
    <mergeCell ref="B129:C129"/>
    <mergeCell ref="F129:G129"/>
    <mergeCell ref="N129:O129"/>
    <mergeCell ref="F126:G127"/>
    <mergeCell ref="J126:J127"/>
    <mergeCell ref="K126:K127"/>
    <mergeCell ref="L126:L127"/>
    <mergeCell ref="B128:C128"/>
    <mergeCell ref="B121:C121"/>
    <mergeCell ref="F121:G121"/>
    <mergeCell ref="N121:O121"/>
    <mergeCell ref="A126:A127"/>
    <mergeCell ref="B126:C127"/>
    <mergeCell ref="D126:D127"/>
    <mergeCell ref="E126:E127"/>
    <mergeCell ref="M126:M127"/>
    <mergeCell ref="N126:O127"/>
    <mergeCell ref="K119:K120"/>
    <mergeCell ref="H119:H120"/>
    <mergeCell ref="I119:I120"/>
    <mergeCell ref="B125:C125"/>
    <mergeCell ref="F125:G125"/>
    <mergeCell ref="N125:O125"/>
    <mergeCell ref="N119:O120"/>
    <mergeCell ref="B122:C122"/>
    <mergeCell ref="F122:G122"/>
    <mergeCell ref="N122:O122"/>
    <mergeCell ref="A117:A118"/>
    <mergeCell ref="B117:C118"/>
    <mergeCell ref="D117:D118"/>
    <mergeCell ref="E117:E118"/>
    <mergeCell ref="M119:M120"/>
    <mergeCell ref="L115:L116"/>
    <mergeCell ref="M115:M116"/>
    <mergeCell ref="E119:E120"/>
    <mergeCell ref="F119:G120"/>
    <mergeCell ref="J119:J120"/>
    <mergeCell ref="F117:G118"/>
    <mergeCell ref="J117:J118"/>
    <mergeCell ref="K117:K118"/>
    <mergeCell ref="B114:C114"/>
    <mergeCell ref="F114:G114"/>
    <mergeCell ref="H117:H118"/>
    <mergeCell ref="I117:I118"/>
    <mergeCell ref="A113:O113"/>
    <mergeCell ref="N114:O114"/>
    <mergeCell ref="A115:A116"/>
    <mergeCell ref="B115:C116"/>
    <mergeCell ref="D115:D116"/>
    <mergeCell ref="E115:E116"/>
    <mergeCell ref="F115:G116"/>
    <mergeCell ref="J115:J116"/>
    <mergeCell ref="K115:K116"/>
    <mergeCell ref="N115:O116"/>
    <mergeCell ref="A109:O109"/>
    <mergeCell ref="B110:C110"/>
    <mergeCell ref="F110:G110"/>
    <mergeCell ref="N110:O110"/>
    <mergeCell ref="B112:C112"/>
    <mergeCell ref="F112:G112"/>
    <mergeCell ref="N112:O112"/>
    <mergeCell ref="B108:C108"/>
    <mergeCell ref="F108:G108"/>
    <mergeCell ref="N108:O108"/>
    <mergeCell ref="F105:G106"/>
    <mergeCell ref="J105:J106"/>
    <mergeCell ref="K105:K106"/>
    <mergeCell ref="L105:L106"/>
    <mergeCell ref="N107:O107"/>
    <mergeCell ref="B107:C107"/>
    <mergeCell ref="F107:G107"/>
    <mergeCell ref="A105:A106"/>
    <mergeCell ref="B105:C106"/>
    <mergeCell ref="D105:D106"/>
    <mergeCell ref="E105:E106"/>
    <mergeCell ref="M105:M106"/>
    <mergeCell ref="N105:O106"/>
    <mergeCell ref="H105:H106"/>
    <mergeCell ref="I105:I106"/>
    <mergeCell ref="B100:C100"/>
    <mergeCell ref="F100:G100"/>
    <mergeCell ref="N100:O100"/>
    <mergeCell ref="B102:C102"/>
    <mergeCell ref="F102:G102"/>
    <mergeCell ref="N102:O102"/>
    <mergeCell ref="B101:C101"/>
    <mergeCell ref="F101:G101"/>
    <mergeCell ref="N101:O101"/>
    <mergeCell ref="B99:C99"/>
    <mergeCell ref="F99:G99"/>
    <mergeCell ref="N99:O99"/>
    <mergeCell ref="F97:G98"/>
    <mergeCell ref="J97:J98"/>
    <mergeCell ref="K97:K98"/>
    <mergeCell ref="L97:L98"/>
    <mergeCell ref="H97:H98"/>
    <mergeCell ref="A97:A98"/>
    <mergeCell ref="B97:C98"/>
    <mergeCell ref="D97:D98"/>
    <mergeCell ref="E97:E98"/>
    <mergeCell ref="M97:M98"/>
    <mergeCell ref="N97:O98"/>
    <mergeCell ref="B96:C96"/>
    <mergeCell ref="F96:G96"/>
    <mergeCell ref="N96:O96"/>
    <mergeCell ref="F94:G95"/>
    <mergeCell ref="J94:J95"/>
    <mergeCell ref="K94:K95"/>
    <mergeCell ref="L94:L95"/>
    <mergeCell ref="A94:A95"/>
    <mergeCell ref="B94:C95"/>
    <mergeCell ref="D94:D95"/>
    <mergeCell ref="E94:E95"/>
    <mergeCell ref="M94:M95"/>
    <mergeCell ref="N94:O95"/>
    <mergeCell ref="K91:K92"/>
    <mergeCell ref="L91:L92"/>
    <mergeCell ref="M91:M92"/>
    <mergeCell ref="N91:O92"/>
    <mergeCell ref="B93:C93"/>
    <mergeCell ref="F93:G93"/>
    <mergeCell ref="N93:O93"/>
    <mergeCell ref="K89:K90"/>
    <mergeCell ref="L89:L90"/>
    <mergeCell ref="M89:M90"/>
    <mergeCell ref="N89:O90"/>
    <mergeCell ref="A91:A92"/>
    <mergeCell ref="B91:C92"/>
    <mergeCell ref="D91:D92"/>
    <mergeCell ref="E91:E92"/>
    <mergeCell ref="F91:G92"/>
    <mergeCell ref="J91:J92"/>
    <mergeCell ref="I85:I86"/>
    <mergeCell ref="M85:M86"/>
    <mergeCell ref="N85:O86"/>
    <mergeCell ref="A88:O88"/>
    <mergeCell ref="A89:A90"/>
    <mergeCell ref="B89:C90"/>
    <mergeCell ref="D89:D90"/>
    <mergeCell ref="E89:E90"/>
    <mergeCell ref="F89:G90"/>
    <mergeCell ref="J89:J90"/>
    <mergeCell ref="F81:G81"/>
    <mergeCell ref="N81:O81"/>
    <mergeCell ref="A85:A86"/>
    <mergeCell ref="B85:C86"/>
    <mergeCell ref="D85:D86"/>
    <mergeCell ref="E85:E86"/>
    <mergeCell ref="F85:G86"/>
    <mergeCell ref="H85:H86"/>
    <mergeCell ref="J85:J86"/>
    <mergeCell ref="K85:K86"/>
    <mergeCell ref="M79:M80"/>
    <mergeCell ref="N79:O80"/>
    <mergeCell ref="A83:O83"/>
    <mergeCell ref="B84:C84"/>
    <mergeCell ref="F84:G84"/>
    <mergeCell ref="N84:O84"/>
    <mergeCell ref="B82:C82"/>
    <mergeCell ref="F82:G82"/>
    <mergeCell ref="N82:O82"/>
    <mergeCell ref="B81:C81"/>
    <mergeCell ref="A75:A76"/>
    <mergeCell ref="B75:C76"/>
    <mergeCell ref="D75:D76"/>
    <mergeCell ref="E75:E76"/>
    <mergeCell ref="J79:J80"/>
    <mergeCell ref="L79:L80"/>
    <mergeCell ref="F75:G76"/>
    <mergeCell ref="H75:H76"/>
    <mergeCell ref="J75:J76"/>
    <mergeCell ref="K75:K76"/>
    <mergeCell ref="H79:H80"/>
    <mergeCell ref="I79:I80"/>
    <mergeCell ref="B77:C77"/>
    <mergeCell ref="F77:G77"/>
    <mergeCell ref="A78:O78"/>
    <mergeCell ref="A79:A80"/>
    <mergeCell ref="B79:C80"/>
    <mergeCell ref="D79:D80"/>
    <mergeCell ref="E79:E80"/>
    <mergeCell ref="F79:G80"/>
    <mergeCell ref="B71:C71"/>
    <mergeCell ref="F71:G71"/>
    <mergeCell ref="N71:O71"/>
    <mergeCell ref="A72:O72"/>
    <mergeCell ref="A73:A74"/>
    <mergeCell ref="B73:C74"/>
    <mergeCell ref="D73:D74"/>
    <mergeCell ref="E73:E74"/>
    <mergeCell ref="H67:H68"/>
    <mergeCell ref="J67:J68"/>
    <mergeCell ref="K67:K68"/>
    <mergeCell ref="M67:M68"/>
    <mergeCell ref="N67:O68"/>
    <mergeCell ref="B69:C69"/>
    <mergeCell ref="F69:G69"/>
    <mergeCell ref="N69:O69"/>
    <mergeCell ref="H65:H66"/>
    <mergeCell ref="J65:J66"/>
    <mergeCell ref="K65:K66"/>
    <mergeCell ref="M65:M66"/>
    <mergeCell ref="N65:O66"/>
    <mergeCell ref="A67:A68"/>
    <mergeCell ref="B67:C68"/>
    <mergeCell ref="D67:D68"/>
    <mergeCell ref="E67:E68"/>
    <mergeCell ref="F67:G68"/>
    <mergeCell ref="H63:H64"/>
    <mergeCell ref="J63:J64"/>
    <mergeCell ref="K63:K64"/>
    <mergeCell ref="M63:M64"/>
    <mergeCell ref="N63:O64"/>
    <mergeCell ref="A65:A66"/>
    <mergeCell ref="B65:C66"/>
    <mergeCell ref="D65:D66"/>
    <mergeCell ref="E65:E66"/>
    <mergeCell ref="F65:G66"/>
    <mergeCell ref="H61:H62"/>
    <mergeCell ref="J61:J62"/>
    <mergeCell ref="K61:K62"/>
    <mergeCell ref="M61:M62"/>
    <mergeCell ref="N61:O62"/>
    <mergeCell ref="A63:A64"/>
    <mergeCell ref="B63:C64"/>
    <mergeCell ref="D63:D64"/>
    <mergeCell ref="E63:E64"/>
    <mergeCell ref="F63:G64"/>
    <mergeCell ref="H59:H60"/>
    <mergeCell ref="J59:J60"/>
    <mergeCell ref="K59:K60"/>
    <mergeCell ref="M59:M60"/>
    <mergeCell ref="N59:O60"/>
    <mergeCell ref="A61:A62"/>
    <mergeCell ref="B61:C62"/>
    <mergeCell ref="D61:D62"/>
    <mergeCell ref="E61:E62"/>
    <mergeCell ref="F61:G62"/>
    <mergeCell ref="H57:H58"/>
    <mergeCell ref="J57:J58"/>
    <mergeCell ref="K57:K58"/>
    <mergeCell ref="M57:M58"/>
    <mergeCell ref="N57:O58"/>
    <mergeCell ref="A59:A60"/>
    <mergeCell ref="B59:C60"/>
    <mergeCell ref="D59:D60"/>
    <mergeCell ref="E59:E60"/>
    <mergeCell ref="F59:G60"/>
    <mergeCell ref="H55:H56"/>
    <mergeCell ref="J55:J56"/>
    <mergeCell ref="K55:K56"/>
    <mergeCell ref="M55:M56"/>
    <mergeCell ref="N55:O56"/>
    <mergeCell ref="A57:A58"/>
    <mergeCell ref="B57:C58"/>
    <mergeCell ref="D57:D58"/>
    <mergeCell ref="E57:E58"/>
    <mergeCell ref="F57:G58"/>
    <mergeCell ref="H53:H54"/>
    <mergeCell ref="J53:J54"/>
    <mergeCell ref="K53:K54"/>
    <mergeCell ref="M53:M54"/>
    <mergeCell ref="N53:O54"/>
    <mergeCell ref="A55:A56"/>
    <mergeCell ref="B55:C56"/>
    <mergeCell ref="D55:D56"/>
    <mergeCell ref="E55:E56"/>
    <mergeCell ref="F55:G56"/>
    <mergeCell ref="L51:L52"/>
    <mergeCell ref="H51:H52"/>
    <mergeCell ref="I51:I52"/>
    <mergeCell ref="M51:M52"/>
    <mergeCell ref="N51:O52"/>
    <mergeCell ref="A53:A54"/>
    <mergeCell ref="B53:C54"/>
    <mergeCell ref="D53:D54"/>
    <mergeCell ref="E53:E54"/>
    <mergeCell ref="F53:G54"/>
    <mergeCell ref="L49:L50"/>
    <mergeCell ref="M49:M50"/>
    <mergeCell ref="N49:O50"/>
    <mergeCell ref="A51:A52"/>
    <mergeCell ref="B51:C52"/>
    <mergeCell ref="D51:D52"/>
    <mergeCell ref="E51:E52"/>
    <mergeCell ref="F51:G52"/>
    <mergeCell ref="J51:J52"/>
    <mergeCell ref="K51:K52"/>
    <mergeCell ref="A49:A50"/>
    <mergeCell ref="B49:C50"/>
    <mergeCell ref="D49:D50"/>
    <mergeCell ref="E49:E50"/>
    <mergeCell ref="F49:G50"/>
    <mergeCell ref="J49:J50"/>
    <mergeCell ref="J45:J46"/>
    <mergeCell ref="K45:K46"/>
    <mergeCell ref="L45:L46"/>
    <mergeCell ref="M45:M46"/>
    <mergeCell ref="N45:O46"/>
    <mergeCell ref="A48:O48"/>
    <mergeCell ref="A45:A46"/>
    <mergeCell ref="B45:C46"/>
    <mergeCell ref="D45:D46"/>
    <mergeCell ref="E45:E46"/>
    <mergeCell ref="F45:G46"/>
    <mergeCell ref="H45:H46"/>
    <mergeCell ref="N40:O40"/>
    <mergeCell ref="A42:O42"/>
    <mergeCell ref="B43:C43"/>
    <mergeCell ref="F43:G43"/>
    <mergeCell ref="N43:O43"/>
    <mergeCell ref="B44:C44"/>
    <mergeCell ref="F44:G44"/>
    <mergeCell ref="N44:O44"/>
    <mergeCell ref="J38:J39"/>
    <mergeCell ref="K38:K39"/>
    <mergeCell ref="L38:L39"/>
    <mergeCell ref="M38:M39"/>
    <mergeCell ref="N38:O39"/>
    <mergeCell ref="B41:C41"/>
    <mergeCell ref="F41:G41"/>
    <mergeCell ref="N41:O41"/>
    <mergeCell ref="B40:C40"/>
    <mergeCell ref="F40:G40"/>
    <mergeCell ref="K36:K37"/>
    <mergeCell ref="L36:L37"/>
    <mergeCell ref="M36:M37"/>
    <mergeCell ref="N36:O37"/>
    <mergeCell ref="A38:A39"/>
    <mergeCell ref="B38:C39"/>
    <mergeCell ref="D38:D39"/>
    <mergeCell ref="E38:E39"/>
    <mergeCell ref="F38:G39"/>
    <mergeCell ref="H38:H39"/>
    <mergeCell ref="K34:K35"/>
    <mergeCell ref="L34:L35"/>
    <mergeCell ref="M34:M35"/>
    <mergeCell ref="N34:O35"/>
    <mergeCell ref="A36:A37"/>
    <mergeCell ref="B36:C37"/>
    <mergeCell ref="D36:D37"/>
    <mergeCell ref="E36:E37"/>
    <mergeCell ref="F36:G37"/>
    <mergeCell ref="J36:J37"/>
    <mergeCell ref="A34:A35"/>
    <mergeCell ref="B34:C35"/>
    <mergeCell ref="D34:D35"/>
    <mergeCell ref="E34:E35"/>
    <mergeCell ref="F34:G35"/>
    <mergeCell ref="J34:J35"/>
    <mergeCell ref="I34:I35"/>
    <mergeCell ref="K32:K33"/>
    <mergeCell ref="L32:L33"/>
    <mergeCell ref="H32:H33"/>
    <mergeCell ref="I32:I33"/>
    <mergeCell ref="M32:M33"/>
    <mergeCell ref="N32:O33"/>
    <mergeCell ref="A32:A33"/>
    <mergeCell ref="B32:C33"/>
    <mergeCell ref="D32:D33"/>
    <mergeCell ref="E32:E33"/>
    <mergeCell ref="F32:G33"/>
    <mergeCell ref="J32:J33"/>
    <mergeCell ref="B30:C30"/>
    <mergeCell ref="F30:G30"/>
    <mergeCell ref="N30:O30"/>
    <mergeCell ref="B31:C31"/>
    <mergeCell ref="F31:G31"/>
    <mergeCell ref="N31:O31"/>
    <mergeCell ref="B27:C27"/>
    <mergeCell ref="F27:G27"/>
    <mergeCell ref="N27:O27"/>
    <mergeCell ref="F24:G25"/>
    <mergeCell ref="J24:J25"/>
    <mergeCell ref="K24:K25"/>
    <mergeCell ref="L24:L25"/>
    <mergeCell ref="H24:H25"/>
    <mergeCell ref="I24:I25"/>
    <mergeCell ref="A21:O21"/>
    <mergeCell ref="B22:C22"/>
    <mergeCell ref="F22:G22"/>
    <mergeCell ref="N22:O22"/>
    <mergeCell ref="A23:O23"/>
    <mergeCell ref="A24:A25"/>
    <mergeCell ref="B24:C25"/>
    <mergeCell ref="D24:D25"/>
    <mergeCell ref="E24:E25"/>
    <mergeCell ref="N24:O25"/>
    <mergeCell ref="B18:C18"/>
    <mergeCell ref="F18:G18"/>
    <mergeCell ref="N18:O18"/>
    <mergeCell ref="A19:O19"/>
    <mergeCell ref="B20:C20"/>
    <mergeCell ref="F20:G20"/>
    <mergeCell ref="N20:O20"/>
    <mergeCell ref="A14:O14"/>
    <mergeCell ref="B15:C15"/>
    <mergeCell ref="F15:G15"/>
    <mergeCell ref="N15:O15"/>
    <mergeCell ref="A16:O16"/>
    <mergeCell ref="B17:C17"/>
    <mergeCell ref="F17:G17"/>
    <mergeCell ref="N17:O17"/>
    <mergeCell ref="B11:C11"/>
    <mergeCell ref="F11:G11"/>
    <mergeCell ref="N11:O11"/>
    <mergeCell ref="B13:C13"/>
    <mergeCell ref="F13:G13"/>
    <mergeCell ref="N13:O13"/>
    <mergeCell ref="B12:C12"/>
    <mergeCell ref="F12:G12"/>
    <mergeCell ref="N6:O7"/>
    <mergeCell ref="B8:C8"/>
    <mergeCell ref="F8:G8"/>
    <mergeCell ref="N8:O8"/>
    <mergeCell ref="A9:O9"/>
    <mergeCell ref="B10:C10"/>
    <mergeCell ref="F10:G10"/>
    <mergeCell ref="N10:O10"/>
    <mergeCell ref="A4:O5"/>
    <mergeCell ref="A6:A7"/>
    <mergeCell ref="B6:C7"/>
    <mergeCell ref="D6:D7"/>
    <mergeCell ref="E6:E7"/>
    <mergeCell ref="F6:G7"/>
    <mergeCell ref="J6:J7"/>
    <mergeCell ref="K6:K7"/>
    <mergeCell ref="L6:L7"/>
    <mergeCell ref="M6:M7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58"/>
  <sheetViews>
    <sheetView tabSelected="1" zoomScalePageLayoutView="0" workbookViewId="0" topLeftCell="A1">
      <selection activeCell="H136" sqref="H136"/>
    </sheetView>
  </sheetViews>
  <sheetFormatPr defaultColWidth="9.00390625" defaultRowHeight="12.75"/>
  <cols>
    <col min="1" max="1" width="5.875" style="0" customWidth="1"/>
    <col min="2" max="2" width="18.375" style="0" customWidth="1"/>
    <col min="3" max="3" width="0.37109375" style="0" customWidth="1"/>
    <col min="4" max="4" width="17.75390625" style="0" customWidth="1"/>
    <col min="5" max="5" width="18.125" style="0" customWidth="1"/>
    <col min="7" max="7" width="2.75390625" style="0" customWidth="1"/>
    <col min="8" max="8" width="15.25390625" style="0" customWidth="1"/>
    <col min="9" max="9" width="14.25390625" style="0" customWidth="1"/>
    <col min="10" max="10" width="15.25390625" style="0" customWidth="1"/>
    <col min="11" max="11" width="16.75390625" style="0" customWidth="1"/>
    <col min="12" max="12" width="12.625" style="0" customWidth="1"/>
    <col min="13" max="13" width="13.875" style="0" customWidth="1"/>
    <col min="15" max="15" width="9.125" style="0" hidden="1" customWidth="1"/>
  </cols>
  <sheetData>
    <row r="2" spans="3:15" ht="20.25">
      <c r="C2" s="216" t="s">
        <v>1384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</row>
    <row r="3" ht="13.5" thickBot="1"/>
    <row r="4" spans="1:15" ht="12.75">
      <c r="A4" s="105" t="s">
        <v>1387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7"/>
    </row>
    <row r="5" spans="1:15" ht="13.5" thickBot="1">
      <c r="A5" s="108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10"/>
    </row>
    <row r="6" spans="1:15" ht="12.75">
      <c r="A6" s="111" t="s">
        <v>1</v>
      </c>
      <c r="B6" s="113" t="s">
        <v>2</v>
      </c>
      <c r="C6" s="114"/>
      <c r="D6" s="117" t="s">
        <v>3</v>
      </c>
      <c r="E6" s="119" t="s">
        <v>4</v>
      </c>
      <c r="F6" s="113" t="s">
        <v>5</v>
      </c>
      <c r="G6" s="114"/>
      <c r="H6" s="121" t="s">
        <v>234</v>
      </c>
      <c r="I6" s="121" t="s">
        <v>235</v>
      </c>
      <c r="J6" s="121" t="s">
        <v>6</v>
      </c>
      <c r="K6" s="119" t="s">
        <v>7</v>
      </c>
      <c r="L6" s="117" t="s">
        <v>8</v>
      </c>
      <c r="M6" s="117" t="s">
        <v>9</v>
      </c>
      <c r="N6" s="113" t="s">
        <v>10</v>
      </c>
      <c r="O6" s="114"/>
    </row>
    <row r="7" spans="1:15" ht="160.5" customHeight="1" thickBot="1">
      <c r="A7" s="112"/>
      <c r="B7" s="115"/>
      <c r="C7" s="116"/>
      <c r="D7" s="118"/>
      <c r="E7" s="120"/>
      <c r="F7" s="115"/>
      <c r="G7" s="116"/>
      <c r="H7" s="145"/>
      <c r="I7" s="145"/>
      <c r="J7" s="122"/>
      <c r="K7" s="120"/>
      <c r="L7" s="118"/>
      <c r="M7" s="118"/>
      <c r="N7" s="115"/>
      <c r="O7" s="116"/>
    </row>
    <row r="8" spans="1:15" ht="16.5" thickBot="1">
      <c r="A8" s="2">
        <v>1</v>
      </c>
      <c r="B8" s="123">
        <v>2</v>
      </c>
      <c r="C8" s="124"/>
      <c r="D8" s="3">
        <v>3</v>
      </c>
      <c r="E8" s="3">
        <v>4</v>
      </c>
      <c r="F8" s="125">
        <v>5</v>
      </c>
      <c r="G8" s="126"/>
      <c r="H8" s="29">
        <v>6</v>
      </c>
      <c r="I8" s="29">
        <v>7</v>
      </c>
      <c r="J8" s="29">
        <v>8</v>
      </c>
      <c r="K8" s="3">
        <v>9</v>
      </c>
      <c r="L8" s="3">
        <v>10</v>
      </c>
      <c r="M8" s="3">
        <v>11</v>
      </c>
      <c r="N8" s="123">
        <v>12</v>
      </c>
      <c r="O8" s="124"/>
    </row>
    <row r="9" spans="1:15" ht="16.5" hidden="1" thickBot="1">
      <c r="A9" s="178" t="s">
        <v>717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80"/>
    </row>
    <row r="10" spans="1:15" ht="79.5" thickBot="1">
      <c r="A10" s="2" t="s">
        <v>653</v>
      </c>
      <c r="B10" s="5" t="s">
        <v>718</v>
      </c>
      <c r="C10" s="123" t="s">
        <v>719</v>
      </c>
      <c r="D10" s="124"/>
      <c r="E10" s="3" t="s">
        <v>720</v>
      </c>
      <c r="F10" s="150">
        <v>445.1</v>
      </c>
      <c r="G10" s="151"/>
      <c r="H10" s="29">
        <v>588000</v>
      </c>
      <c r="I10" s="29">
        <v>502000</v>
      </c>
      <c r="J10" s="29"/>
      <c r="K10" s="28">
        <v>41120</v>
      </c>
      <c r="L10" s="3" t="s">
        <v>1140</v>
      </c>
      <c r="M10" s="3" t="s">
        <v>18</v>
      </c>
      <c r="N10" s="123"/>
      <c r="O10" s="124"/>
    </row>
    <row r="11" spans="1:15" ht="63.75" thickBot="1">
      <c r="A11" s="24">
        <v>2</v>
      </c>
      <c r="B11" s="19" t="s">
        <v>239</v>
      </c>
      <c r="C11" s="123" t="s">
        <v>723</v>
      </c>
      <c r="D11" s="197"/>
      <c r="E11" s="15" t="s">
        <v>724</v>
      </c>
      <c r="F11" s="150">
        <v>56.7</v>
      </c>
      <c r="G11" s="198"/>
      <c r="H11" s="102">
        <v>14939</v>
      </c>
      <c r="I11" s="102"/>
      <c r="J11" s="102">
        <v>503320.73</v>
      </c>
      <c r="K11" s="103">
        <v>41764</v>
      </c>
      <c r="L11" s="15" t="s">
        <v>1140</v>
      </c>
      <c r="M11" s="15" t="s">
        <v>18</v>
      </c>
      <c r="N11" s="14"/>
      <c r="O11" s="15"/>
    </row>
    <row r="12" spans="1:15" ht="63.75" thickBot="1">
      <c r="A12" s="2"/>
      <c r="B12" s="5" t="s">
        <v>240</v>
      </c>
      <c r="C12" s="123" t="s">
        <v>725</v>
      </c>
      <c r="D12" s="197"/>
      <c r="E12" s="3" t="s">
        <v>724</v>
      </c>
      <c r="F12" s="150">
        <v>86.9</v>
      </c>
      <c r="G12" s="198"/>
      <c r="H12" s="29">
        <v>14939</v>
      </c>
      <c r="I12" s="29"/>
      <c r="J12" s="29">
        <v>797495.2</v>
      </c>
      <c r="K12" s="28">
        <v>41764</v>
      </c>
      <c r="L12" s="3" t="s">
        <v>1140</v>
      </c>
      <c r="M12" s="3" t="s">
        <v>18</v>
      </c>
      <c r="N12" s="14"/>
      <c r="O12" s="15"/>
    </row>
    <row r="13" spans="1:15" ht="63.75" thickBot="1">
      <c r="A13" s="2" t="s">
        <v>657</v>
      </c>
      <c r="B13" s="5" t="s">
        <v>726</v>
      </c>
      <c r="C13" s="125" t="s">
        <v>727</v>
      </c>
      <c r="D13" s="126"/>
      <c r="E13" s="3" t="s">
        <v>728</v>
      </c>
      <c r="F13" s="150">
        <v>292.4</v>
      </c>
      <c r="G13" s="151"/>
      <c r="H13" s="29">
        <v>181392.89</v>
      </c>
      <c r="I13" s="29">
        <v>166273.25</v>
      </c>
      <c r="J13" s="29"/>
      <c r="K13" s="3" t="s">
        <v>721</v>
      </c>
      <c r="L13" s="3" t="s">
        <v>1140</v>
      </c>
      <c r="M13" s="3" t="s">
        <v>18</v>
      </c>
      <c r="N13" s="123"/>
      <c r="O13" s="124"/>
    </row>
    <row r="14" spans="1:15" ht="126.75" thickBot="1">
      <c r="A14" s="2" t="s">
        <v>663</v>
      </c>
      <c r="B14" s="5" t="s">
        <v>80</v>
      </c>
      <c r="C14" s="123" t="s">
        <v>729</v>
      </c>
      <c r="D14" s="124"/>
      <c r="E14" s="3" t="s">
        <v>730</v>
      </c>
      <c r="F14" s="150">
        <v>1129.2</v>
      </c>
      <c r="G14" s="151"/>
      <c r="H14" s="29">
        <v>0</v>
      </c>
      <c r="I14" s="29"/>
      <c r="J14" s="29"/>
      <c r="K14" s="3" t="s">
        <v>731</v>
      </c>
      <c r="L14" s="3" t="s">
        <v>732</v>
      </c>
      <c r="M14" s="3" t="s">
        <v>18</v>
      </c>
      <c r="N14" s="123"/>
      <c r="O14" s="124"/>
    </row>
    <row r="15" spans="1:15" ht="126.75" thickBot="1">
      <c r="A15" s="2">
        <v>5</v>
      </c>
      <c r="B15" s="5" t="s">
        <v>733</v>
      </c>
      <c r="C15" s="123" t="s">
        <v>729</v>
      </c>
      <c r="D15" s="124"/>
      <c r="E15" s="3" t="s">
        <v>734</v>
      </c>
      <c r="F15" s="150">
        <v>1201.2</v>
      </c>
      <c r="G15" s="151"/>
      <c r="H15" s="29">
        <v>0</v>
      </c>
      <c r="I15" s="29"/>
      <c r="J15" s="29"/>
      <c r="K15" s="3" t="s">
        <v>731</v>
      </c>
      <c r="L15" s="3" t="s">
        <v>732</v>
      </c>
      <c r="M15" s="3" t="s">
        <v>18</v>
      </c>
      <c r="N15" s="123"/>
      <c r="O15" s="124"/>
    </row>
    <row r="16" spans="1:15" ht="132" customHeight="1" thickBot="1">
      <c r="A16" s="2">
        <v>6</v>
      </c>
      <c r="B16" s="5" t="s">
        <v>735</v>
      </c>
      <c r="C16" s="123" t="s">
        <v>729</v>
      </c>
      <c r="D16" s="124"/>
      <c r="E16" s="3" t="s">
        <v>736</v>
      </c>
      <c r="F16" s="150">
        <v>392.5</v>
      </c>
      <c r="G16" s="151"/>
      <c r="H16" s="29">
        <v>0</v>
      </c>
      <c r="I16" s="29"/>
      <c r="J16" s="29"/>
      <c r="K16" s="3" t="s">
        <v>731</v>
      </c>
      <c r="L16" s="3" t="s">
        <v>732</v>
      </c>
      <c r="M16" s="3" t="s">
        <v>18</v>
      </c>
      <c r="N16" s="123"/>
      <c r="O16" s="124"/>
    </row>
    <row r="17" spans="1:15" ht="128.25" customHeight="1" thickBot="1">
      <c r="A17" s="2">
        <v>7</v>
      </c>
      <c r="B17" s="5" t="s">
        <v>80</v>
      </c>
      <c r="C17" s="123" t="s">
        <v>729</v>
      </c>
      <c r="D17" s="124"/>
      <c r="E17" s="3" t="s">
        <v>737</v>
      </c>
      <c r="F17" s="150">
        <v>90</v>
      </c>
      <c r="G17" s="151"/>
      <c r="H17" s="29">
        <v>0</v>
      </c>
      <c r="I17" s="29"/>
      <c r="J17" s="29"/>
      <c r="K17" s="3" t="s">
        <v>731</v>
      </c>
      <c r="L17" s="3" t="s">
        <v>732</v>
      </c>
      <c r="M17" s="3" t="s">
        <v>18</v>
      </c>
      <c r="N17" s="123"/>
      <c r="O17" s="124"/>
    </row>
    <row r="18" spans="1:15" ht="126.75" thickBot="1">
      <c r="A18" s="2">
        <v>8</v>
      </c>
      <c r="B18" s="5" t="s">
        <v>738</v>
      </c>
      <c r="C18" s="125" t="s">
        <v>729</v>
      </c>
      <c r="D18" s="126"/>
      <c r="E18" s="3" t="s">
        <v>739</v>
      </c>
      <c r="F18" s="150">
        <v>508.9</v>
      </c>
      <c r="G18" s="151"/>
      <c r="H18" s="29">
        <v>0</v>
      </c>
      <c r="I18" s="29"/>
      <c r="J18" s="29"/>
      <c r="K18" s="3" t="s">
        <v>731</v>
      </c>
      <c r="L18" s="3" t="s">
        <v>732</v>
      </c>
      <c r="M18" s="3" t="s">
        <v>18</v>
      </c>
      <c r="N18" s="123"/>
      <c r="O18" s="124"/>
    </row>
    <row r="19" spans="1:15" ht="129.75" customHeight="1" thickBot="1">
      <c r="A19" s="2">
        <v>9</v>
      </c>
      <c r="B19" s="5" t="s">
        <v>80</v>
      </c>
      <c r="C19" s="123" t="s">
        <v>729</v>
      </c>
      <c r="D19" s="124"/>
      <c r="E19" s="3" t="s">
        <v>740</v>
      </c>
      <c r="F19" s="150">
        <v>461.9</v>
      </c>
      <c r="G19" s="151"/>
      <c r="H19" s="29">
        <v>0</v>
      </c>
      <c r="I19" s="29"/>
      <c r="J19" s="29"/>
      <c r="K19" s="3" t="s">
        <v>731</v>
      </c>
      <c r="L19" s="3" t="s">
        <v>732</v>
      </c>
      <c r="M19" s="3" t="s">
        <v>18</v>
      </c>
      <c r="N19" s="123"/>
      <c r="O19" s="124"/>
    </row>
    <row r="20" spans="1:15" ht="129" customHeight="1" thickBot="1">
      <c r="A20" s="2">
        <v>10</v>
      </c>
      <c r="B20" s="5" t="s">
        <v>741</v>
      </c>
      <c r="C20" s="123" t="s">
        <v>729</v>
      </c>
      <c r="D20" s="124"/>
      <c r="E20" s="3" t="s">
        <v>742</v>
      </c>
      <c r="F20" s="150" t="s">
        <v>743</v>
      </c>
      <c r="G20" s="151"/>
      <c r="H20" s="29">
        <v>0</v>
      </c>
      <c r="I20" s="29"/>
      <c r="J20" s="29"/>
      <c r="K20" s="3" t="s">
        <v>731</v>
      </c>
      <c r="L20" s="3" t="s">
        <v>732</v>
      </c>
      <c r="M20" s="3" t="s">
        <v>18</v>
      </c>
      <c r="N20" s="123"/>
      <c r="O20" s="124"/>
    </row>
    <row r="21" spans="1:15" ht="99" customHeight="1" thickBot="1">
      <c r="A21" s="2">
        <v>11</v>
      </c>
      <c r="B21" s="5" t="s">
        <v>744</v>
      </c>
      <c r="C21" s="123" t="s">
        <v>729</v>
      </c>
      <c r="D21" s="124"/>
      <c r="E21" s="3" t="s">
        <v>745</v>
      </c>
      <c r="F21" s="150">
        <v>2875</v>
      </c>
      <c r="G21" s="151"/>
      <c r="H21" s="29">
        <v>106741</v>
      </c>
      <c r="I21" s="29">
        <v>106741</v>
      </c>
      <c r="J21" s="29"/>
      <c r="K21" s="3" t="s">
        <v>746</v>
      </c>
      <c r="L21" s="3" t="s">
        <v>747</v>
      </c>
      <c r="M21" s="3" t="s">
        <v>18</v>
      </c>
      <c r="N21" s="14"/>
      <c r="O21" s="15"/>
    </row>
    <row r="22" spans="1:15" ht="99.75" customHeight="1" thickBot="1">
      <c r="A22" s="2">
        <v>12</v>
      </c>
      <c r="B22" s="5" t="s">
        <v>748</v>
      </c>
      <c r="C22" s="123" t="s">
        <v>729</v>
      </c>
      <c r="D22" s="124"/>
      <c r="E22" s="3" t="s">
        <v>749</v>
      </c>
      <c r="F22" s="150">
        <v>247</v>
      </c>
      <c r="G22" s="151"/>
      <c r="H22" s="29">
        <v>7739</v>
      </c>
      <c r="I22" s="29">
        <v>7739</v>
      </c>
      <c r="J22" s="29"/>
      <c r="K22" s="3" t="s">
        <v>746</v>
      </c>
      <c r="L22" s="3" t="s">
        <v>1141</v>
      </c>
      <c r="M22" s="3" t="s">
        <v>18</v>
      </c>
      <c r="N22" s="123"/>
      <c r="O22" s="124"/>
    </row>
    <row r="23" spans="1:15" ht="42" customHeight="1" thickBot="1">
      <c r="A23" s="2"/>
      <c r="B23" s="5"/>
      <c r="C23" s="127" t="s">
        <v>826</v>
      </c>
      <c r="D23" s="129"/>
      <c r="E23" s="11"/>
      <c r="F23" s="132"/>
      <c r="G23" s="133"/>
      <c r="H23" s="32">
        <f>SUM(H10:H22)</f>
        <v>913750.89</v>
      </c>
      <c r="I23" s="32">
        <f>SUM(I10:I22)</f>
        <v>782753.25</v>
      </c>
      <c r="J23" s="32">
        <f>SUM(J10:J22)</f>
        <v>1300815.93</v>
      </c>
      <c r="K23" s="11"/>
      <c r="L23" s="11"/>
      <c r="M23" s="11"/>
      <c r="N23" s="123"/>
      <c r="O23" s="124"/>
    </row>
    <row r="24" spans="1:15" ht="12.75">
      <c r="A24" s="141">
        <v>1</v>
      </c>
      <c r="B24" s="111" t="s">
        <v>750</v>
      </c>
      <c r="C24" s="137" t="s">
        <v>751</v>
      </c>
      <c r="D24" s="138"/>
      <c r="E24" s="141" t="s">
        <v>752</v>
      </c>
      <c r="F24" s="146">
        <v>35.8</v>
      </c>
      <c r="G24" s="147"/>
      <c r="H24" s="143">
        <v>700000</v>
      </c>
      <c r="I24" s="143">
        <v>700000</v>
      </c>
      <c r="J24" s="143"/>
      <c r="K24" s="141" t="s">
        <v>753</v>
      </c>
      <c r="L24" s="141" t="s">
        <v>754</v>
      </c>
      <c r="M24" s="141" t="s">
        <v>18</v>
      </c>
      <c r="N24" s="199"/>
      <c r="O24" s="200"/>
    </row>
    <row r="25" spans="1:15" ht="41.25" customHeight="1" thickBot="1">
      <c r="A25" s="142"/>
      <c r="B25" s="112"/>
      <c r="C25" s="139"/>
      <c r="D25" s="140"/>
      <c r="E25" s="142"/>
      <c r="F25" s="148"/>
      <c r="G25" s="149"/>
      <c r="H25" s="144"/>
      <c r="I25" s="144"/>
      <c r="J25" s="144"/>
      <c r="K25" s="142"/>
      <c r="L25" s="142"/>
      <c r="M25" s="142"/>
      <c r="N25" s="201"/>
      <c r="O25" s="202"/>
    </row>
    <row r="26" spans="1:15" ht="12.75">
      <c r="A26" s="141">
        <v>2</v>
      </c>
      <c r="B26" s="111" t="s">
        <v>750</v>
      </c>
      <c r="C26" s="137" t="s">
        <v>755</v>
      </c>
      <c r="D26" s="138"/>
      <c r="E26" s="141" t="s">
        <v>756</v>
      </c>
      <c r="F26" s="146">
        <v>35.6</v>
      </c>
      <c r="G26" s="147"/>
      <c r="H26" s="143">
        <v>700000</v>
      </c>
      <c r="I26" s="143">
        <v>700000</v>
      </c>
      <c r="J26" s="143" t="s">
        <v>43</v>
      </c>
      <c r="K26" s="141" t="s">
        <v>757</v>
      </c>
      <c r="L26" s="141" t="s">
        <v>758</v>
      </c>
      <c r="M26" s="141" t="s">
        <v>18</v>
      </c>
      <c r="N26" s="199"/>
      <c r="O26" s="200"/>
    </row>
    <row r="27" spans="1:15" ht="38.25" customHeight="1" thickBot="1">
      <c r="A27" s="142"/>
      <c r="B27" s="112"/>
      <c r="C27" s="139"/>
      <c r="D27" s="140"/>
      <c r="E27" s="142"/>
      <c r="F27" s="148"/>
      <c r="G27" s="149"/>
      <c r="H27" s="144"/>
      <c r="I27" s="144"/>
      <c r="J27" s="144"/>
      <c r="K27" s="142"/>
      <c r="L27" s="142"/>
      <c r="M27" s="142"/>
      <c r="N27" s="201"/>
      <c r="O27" s="202"/>
    </row>
    <row r="28" spans="1:15" ht="12.75">
      <c r="A28" s="141">
        <v>3</v>
      </c>
      <c r="B28" s="111" t="s">
        <v>750</v>
      </c>
      <c r="C28" s="137" t="s">
        <v>759</v>
      </c>
      <c r="D28" s="138"/>
      <c r="E28" s="141" t="s">
        <v>760</v>
      </c>
      <c r="F28" s="146">
        <v>37.5</v>
      </c>
      <c r="G28" s="147"/>
      <c r="H28" s="143">
        <v>700000</v>
      </c>
      <c r="I28" s="143">
        <v>700000</v>
      </c>
      <c r="J28" s="143" t="s">
        <v>43</v>
      </c>
      <c r="K28" s="141" t="s">
        <v>757</v>
      </c>
      <c r="L28" s="141" t="s">
        <v>761</v>
      </c>
      <c r="M28" s="141" t="s">
        <v>18</v>
      </c>
      <c r="N28" s="199"/>
      <c r="O28" s="200"/>
    </row>
    <row r="29" spans="1:15" ht="41.25" customHeight="1" thickBot="1">
      <c r="A29" s="142"/>
      <c r="B29" s="112"/>
      <c r="C29" s="139"/>
      <c r="D29" s="140"/>
      <c r="E29" s="142"/>
      <c r="F29" s="148"/>
      <c r="G29" s="149"/>
      <c r="H29" s="144"/>
      <c r="I29" s="144"/>
      <c r="J29" s="144"/>
      <c r="K29" s="142"/>
      <c r="L29" s="142"/>
      <c r="M29" s="142"/>
      <c r="N29" s="201"/>
      <c r="O29" s="202"/>
    </row>
    <row r="30" spans="1:15" ht="12.75">
      <c r="A30" s="141">
        <v>4</v>
      </c>
      <c r="B30" s="111" t="s">
        <v>750</v>
      </c>
      <c r="C30" s="137" t="s">
        <v>762</v>
      </c>
      <c r="D30" s="138"/>
      <c r="E30" s="141" t="s">
        <v>763</v>
      </c>
      <c r="F30" s="146">
        <v>42</v>
      </c>
      <c r="G30" s="147"/>
      <c r="H30" s="143">
        <v>750000</v>
      </c>
      <c r="I30" s="143">
        <v>750000</v>
      </c>
      <c r="J30" s="143" t="s">
        <v>43</v>
      </c>
      <c r="K30" s="141" t="s">
        <v>757</v>
      </c>
      <c r="L30" s="141" t="s">
        <v>765</v>
      </c>
      <c r="M30" s="141" t="s">
        <v>18</v>
      </c>
      <c r="N30" s="199"/>
      <c r="O30" s="200"/>
    </row>
    <row r="31" spans="1:15" ht="45" customHeight="1" thickBot="1">
      <c r="A31" s="142"/>
      <c r="B31" s="112"/>
      <c r="C31" s="139"/>
      <c r="D31" s="140"/>
      <c r="E31" s="142"/>
      <c r="F31" s="148"/>
      <c r="G31" s="149"/>
      <c r="H31" s="144"/>
      <c r="I31" s="144"/>
      <c r="J31" s="144"/>
      <c r="K31" s="142"/>
      <c r="L31" s="142"/>
      <c r="M31" s="142"/>
      <c r="N31" s="201"/>
      <c r="O31" s="202"/>
    </row>
    <row r="32" spans="1:15" ht="12.75">
      <c r="A32" s="141">
        <v>5</v>
      </c>
      <c r="B32" s="111" t="s">
        <v>750</v>
      </c>
      <c r="C32" s="137" t="s">
        <v>766</v>
      </c>
      <c r="D32" s="138"/>
      <c r="E32" s="141" t="s">
        <v>767</v>
      </c>
      <c r="F32" s="146">
        <v>36.2</v>
      </c>
      <c r="G32" s="147"/>
      <c r="H32" s="143">
        <v>800000</v>
      </c>
      <c r="I32" s="143">
        <v>800000</v>
      </c>
      <c r="J32" s="143" t="s">
        <v>43</v>
      </c>
      <c r="K32" s="141" t="s">
        <v>768</v>
      </c>
      <c r="L32" s="141" t="s">
        <v>769</v>
      </c>
      <c r="M32" s="141" t="s">
        <v>18</v>
      </c>
      <c r="N32" s="199"/>
      <c r="O32" s="200"/>
    </row>
    <row r="33" spans="1:15" ht="42.75" customHeight="1" thickBot="1">
      <c r="A33" s="142"/>
      <c r="B33" s="112"/>
      <c r="C33" s="139"/>
      <c r="D33" s="140"/>
      <c r="E33" s="142"/>
      <c r="F33" s="148"/>
      <c r="G33" s="149"/>
      <c r="H33" s="144"/>
      <c r="I33" s="144"/>
      <c r="J33" s="144"/>
      <c r="K33" s="142"/>
      <c r="L33" s="142"/>
      <c r="M33" s="142"/>
      <c r="N33" s="201"/>
      <c r="O33" s="202"/>
    </row>
    <row r="34" spans="1:15" ht="12.75">
      <c r="A34" s="141">
        <v>6</v>
      </c>
      <c r="B34" s="111" t="s">
        <v>750</v>
      </c>
      <c r="C34" s="137" t="s">
        <v>773</v>
      </c>
      <c r="D34" s="138"/>
      <c r="E34" s="141" t="s">
        <v>774</v>
      </c>
      <c r="F34" s="146">
        <v>32.5</v>
      </c>
      <c r="G34" s="147"/>
      <c r="H34" s="143">
        <v>750000</v>
      </c>
      <c r="I34" s="143">
        <v>750000</v>
      </c>
      <c r="J34" s="143" t="s">
        <v>43</v>
      </c>
      <c r="K34" s="141" t="s">
        <v>810</v>
      </c>
      <c r="L34" s="141" t="s">
        <v>775</v>
      </c>
      <c r="M34" s="141" t="s">
        <v>18</v>
      </c>
      <c r="N34" s="199"/>
      <c r="O34" s="200"/>
    </row>
    <row r="35" spans="1:15" ht="42.75" customHeight="1" thickBot="1">
      <c r="A35" s="142"/>
      <c r="B35" s="112"/>
      <c r="C35" s="139"/>
      <c r="D35" s="140"/>
      <c r="E35" s="142"/>
      <c r="F35" s="148"/>
      <c r="G35" s="149"/>
      <c r="H35" s="144"/>
      <c r="I35" s="144"/>
      <c r="J35" s="144"/>
      <c r="K35" s="142"/>
      <c r="L35" s="142"/>
      <c r="M35" s="142"/>
      <c r="N35" s="201"/>
      <c r="O35" s="202"/>
    </row>
    <row r="36" spans="1:15" ht="12.75">
      <c r="A36" s="141">
        <v>7</v>
      </c>
      <c r="B36" s="111" t="s">
        <v>750</v>
      </c>
      <c r="C36" s="137" t="s">
        <v>777</v>
      </c>
      <c r="D36" s="138"/>
      <c r="E36" s="141" t="s">
        <v>778</v>
      </c>
      <c r="F36" s="146">
        <v>33.1</v>
      </c>
      <c r="G36" s="147"/>
      <c r="H36" s="143">
        <v>812800</v>
      </c>
      <c r="I36" s="143">
        <v>812800</v>
      </c>
      <c r="J36" s="143"/>
      <c r="K36" s="141" t="s">
        <v>779</v>
      </c>
      <c r="L36" s="141" t="s">
        <v>780</v>
      </c>
      <c r="M36" s="141" t="s">
        <v>18</v>
      </c>
      <c r="N36" s="199"/>
      <c r="O36" s="200"/>
    </row>
    <row r="37" spans="1:15" ht="35.25" customHeight="1" thickBot="1">
      <c r="A37" s="142"/>
      <c r="B37" s="112"/>
      <c r="C37" s="139"/>
      <c r="D37" s="140"/>
      <c r="E37" s="142"/>
      <c r="F37" s="148"/>
      <c r="G37" s="149"/>
      <c r="H37" s="144"/>
      <c r="I37" s="144"/>
      <c r="J37" s="144"/>
      <c r="K37" s="142"/>
      <c r="L37" s="142"/>
      <c r="M37" s="142"/>
      <c r="N37" s="201"/>
      <c r="O37" s="202"/>
    </row>
    <row r="38" spans="1:15" ht="12.75">
      <c r="A38" s="141">
        <v>8</v>
      </c>
      <c r="B38" s="111" t="s">
        <v>750</v>
      </c>
      <c r="C38" s="137" t="s">
        <v>1143</v>
      </c>
      <c r="D38" s="138"/>
      <c r="E38" s="141" t="s">
        <v>782</v>
      </c>
      <c r="F38" s="146">
        <v>56.2</v>
      </c>
      <c r="G38" s="147"/>
      <c r="H38" s="143">
        <v>850000</v>
      </c>
      <c r="I38" s="143">
        <v>850000</v>
      </c>
      <c r="J38" s="143" t="s">
        <v>43</v>
      </c>
      <c r="K38" s="141" t="s">
        <v>783</v>
      </c>
      <c r="L38" s="141" t="s">
        <v>784</v>
      </c>
      <c r="M38" s="141" t="s">
        <v>18</v>
      </c>
      <c r="N38" s="199"/>
      <c r="O38" s="200"/>
    </row>
    <row r="39" spans="1:15" ht="36" customHeight="1" thickBot="1">
      <c r="A39" s="142"/>
      <c r="B39" s="112"/>
      <c r="C39" s="139"/>
      <c r="D39" s="140"/>
      <c r="E39" s="142"/>
      <c r="F39" s="148"/>
      <c r="G39" s="149"/>
      <c r="H39" s="144"/>
      <c r="I39" s="144"/>
      <c r="J39" s="144"/>
      <c r="K39" s="142"/>
      <c r="L39" s="142"/>
      <c r="M39" s="142"/>
      <c r="N39" s="201"/>
      <c r="O39" s="202"/>
    </row>
    <row r="40" spans="1:15" ht="12.75">
      <c r="A40" s="141">
        <v>9</v>
      </c>
      <c r="B40" s="111" t="s">
        <v>750</v>
      </c>
      <c r="C40" s="137" t="s">
        <v>786</v>
      </c>
      <c r="D40" s="138"/>
      <c r="E40" s="141" t="s">
        <v>787</v>
      </c>
      <c r="F40" s="146">
        <v>29.8</v>
      </c>
      <c r="G40" s="147"/>
      <c r="H40" s="143">
        <v>700000</v>
      </c>
      <c r="I40" s="143">
        <v>700000</v>
      </c>
      <c r="J40" s="143" t="s">
        <v>43</v>
      </c>
      <c r="K40" s="141" t="s">
        <v>788</v>
      </c>
      <c r="L40" s="141" t="s">
        <v>789</v>
      </c>
      <c r="M40" s="141" t="s">
        <v>18</v>
      </c>
      <c r="N40" s="199"/>
      <c r="O40" s="200"/>
    </row>
    <row r="41" spans="1:15" ht="39" customHeight="1" thickBot="1">
      <c r="A41" s="142"/>
      <c r="B41" s="112"/>
      <c r="C41" s="139"/>
      <c r="D41" s="140"/>
      <c r="E41" s="142"/>
      <c r="F41" s="148"/>
      <c r="G41" s="149"/>
      <c r="H41" s="144"/>
      <c r="I41" s="144"/>
      <c r="J41" s="144"/>
      <c r="K41" s="142"/>
      <c r="L41" s="142"/>
      <c r="M41" s="142"/>
      <c r="N41" s="201"/>
      <c r="O41" s="202"/>
    </row>
    <row r="42" spans="1:15" ht="12.75">
      <c r="A42" s="141">
        <v>10</v>
      </c>
      <c r="B42" s="111" t="s">
        <v>750</v>
      </c>
      <c r="C42" s="137" t="s">
        <v>791</v>
      </c>
      <c r="D42" s="138"/>
      <c r="E42" s="141" t="s">
        <v>792</v>
      </c>
      <c r="F42" s="146">
        <v>33.3</v>
      </c>
      <c r="G42" s="147"/>
      <c r="H42" s="143">
        <v>620000</v>
      </c>
      <c r="I42" s="143">
        <v>620000</v>
      </c>
      <c r="J42" s="143">
        <v>331701.63</v>
      </c>
      <c r="K42" s="141" t="s">
        <v>793</v>
      </c>
      <c r="L42" s="111" t="s">
        <v>794</v>
      </c>
      <c r="M42" s="141" t="s">
        <v>18</v>
      </c>
      <c r="N42" s="199"/>
      <c r="O42" s="200"/>
    </row>
    <row r="43" spans="1:15" ht="37.5" customHeight="1" thickBot="1">
      <c r="A43" s="142"/>
      <c r="B43" s="112"/>
      <c r="C43" s="139"/>
      <c r="D43" s="140"/>
      <c r="E43" s="142"/>
      <c r="F43" s="148"/>
      <c r="G43" s="149"/>
      <c r="H43" s="144"/>
      <c r="I43" s="144"/>
      <c r="J43" s="144"/>
      <c r="K43" s="142"/>
      <c r="L43" s="112"/>
      <c r="M43" s="142"/>
      <c r="N43" s="201"/>
      <c r="O43" s="202"/>
    </row>
    <row r="44" spans="1:15" ht="12.75">
      <c r="A44" s="141">
        <v>11</v>
      </c>
      <c r="B44" s="111" t="s">
        <v>750</v>
      </c>
      <c r="C44" s="137" t="s">
        <v>796</v>
      </c>
      <c r="D44" s="138"/>
      <c r="E44" s="141" t="s">
        <v>797</v>
      </c>
      <c r="F44" s="146">
        <v>49.8</v>
      </c>
      <c r="G44" s="147"/>
      <c r="H44" s="143">
        <v>730000</v>
      </c>
      <c r="I44" s="143">
        <v>730000</v>
      </c>
      <c r="J44" s="143" t="s">
        <v>43</v>
      </c>
      <c r="K44" s="141" t="s">
        <v>798</v>
      </c>
      <c r="L44" s="141" t="s">
        <v>799</v>
      </c>
      <c r="M44" s="141" t="s">
        <v>18</v>
      </c>
      <c r="N44" s="199"/>
      <c r="O44" s="200"/>
    </row>
    <row r="45" spans="1:15" ht="49.5" customHeight="1" thickBot="1">
      <c r="A45" s="142"/>
      <c r="B45" s="112"/>
      <c r="C45" s="139"/>
      <c r="D45" s="140"/>
      <c r="E45" s="142"/>
      <c r="F45" s="148"/>
      <c r="G45" s="149"/>
      <c r="H45" s="144"/>
      <c r="I45" s="144"/>
      <c r="J45" s="144"/>
      <c r="K45" s="142"/>
      <c r="L45" s="142"/>
      <c r="M45" s="142"/>
      <c r="N45" s="201"/>
      <c r="O45" s="202"/>
    </row>
    <row r="46" spans="1:15" ht="12.75">
      <c r="A46" s="141">
        <v>12</v>
      </c>
      <c r="B46" s="111" t="s">
        <v>801</v>
      </c>
      <c r="C46" s="137" t="s">
        <v>938</v>
      </c>
      <c r="D46" s="138"/>
      <c r="E46" s="141" t="s">
        <v>802</v>
      </c>
      <c r="F46" s="146">
        <v>71</v>
      </c>
      <c r="G46" s="147"/>
      <c r="H46" s="143">
        <v>870000</v>
      </c>
      <c r="I46" s="143">
        <v>870000</v>
      </c>
      <c r="J46" s="143">
        <v>544932.81</v>
      </c>
      <c r="K46" s="141" t="s">
        <v>803</v>
      </c>
      <c r="L46" s="141" t="s">
        <v>804</v>
      </c>
      <c r="M46" s="141" t="s">
        <v>18</v>
      </c>
      <c r="N46" s="199"/>
      <c r="O46" s="200"/>
    </row>
    <row r="47" spans="1:15" ht="39.75" customHeight="1" thickBot="1">
      <c r="A47" s="142"/>
      <c r="B47" s="112"/>
      <c r="C47" s="139"/>
      <c r="D47" s="140"/>
      <c r="E47" s="142"/>
      <c r="F47" s="148"/>
      <c r="G47" s="149"/>
      <c r="H47" s="144"/>
      <c r="I47" s="144"/>
      <c r="J47" s="144"/>
      <c r="K47" s="142"/>
      <c r="L47" s="142"/>
      <c r="M47" s="142"/>
      <c r="N47" s="201"/>
      <c r="O47" s="202"/>
    </row>
    <row r="48" spans="1:15" ht="12.75">
      <c r="A48" s="141"/>
      <c r="B48" s="111" t="s">
        <v>805</v>
      </c>
      <c r="C48" s="137" t="s">
        <v>939</v>
      </c>
      <c r="D48" s="138"/>
      <c r="E48" s="141" t="s">
        <v>806</v>
      </c>
      <c r="F48" s="203">
        <v>3193</v>
      </c>
      <c r="G48" s="147"/>
      <c r="H48" s="143"/>
      <c r="I48" s="143"/>
      <c r="J48" s="143"/>
      <c r="K48" s="141" t="s">
        <v>779</v>
      </c>
      <c r="L48" s="141" t="s">
        <v>804</v>
      </c>
      <c r="M48" s="141" t="s">
        <v>18</v>
      </c>
      <c r="N48" s="199"/>
      <c r="O48" s="200"/>
    </row>
    <row r="49" spans="1:15" ht="40.5" customHeight="1" thickBot="1">
      <c r="A49" s="142"/>
      <c r="B49" s="112"/>
      <c r="C49" s="139"/>
      <c r="D49" s="140"/>
      <c r="E49" s="142"/>
      <c r="F49" s="148"/>
      <c r="G49" s="149"/>
      <c r="H49" s="144"/>
      <c r="I49" s="144"/>
      <c r="J49" s="144"/>
      <c r="K49" s="142"/>
      <c r="L49" s="142"/>
      <c r="M49" s="142"/>
      <c r="N49" s="201"/>
      <c r="O49" s="202"/>
    </row>
    <row r="50" spans="1:15" ht="12.75">
      <c r="A50" s="141">
        <v>13</v>
      </c>
      <c r="B50" s="111" t="s">
        <v>750</v>
      </c>
      <c r="C50" s="137" t="s">
        <v>808</v>
      </c>
      <c r="D50" s="138"/>
      <c r="E50" s="141" t="s">
        <v>809</v>
      </c>
      <c r="F50" s="146">
        <v>30.9</v>
      </c>
      <c r="G50" s="147"/>
      <c r="H50" s="143">
        <v>620000</v>
      </c>
      <c r="I50" s="143">
        <v>620000</v>
      </c>
      <c r="J50" s="143" t="s">
        <v>43</v>
      </c>
      <c r="K50" s="141" t="s">
        <v>810</v>
      </c>
      <c r="L50" s="141" t="s">
        <v>811</v>
      </c>
      <c r="M50" s="141" t="s">
        <v>18</v>
      </c>
      <c r="N50" s="199"/>
      <c r="O50" s="200"/>
    </row>
    <row r="51" spans="1:15" ht="36.75" customHeight="1" thickBot="1">
      <c r="A51" s="142"/>
      <c r="B51" s="112"/>
      <c r="C51" s="139"/>
      <c r="D51" s="140"/>
      <c r="E51" s="142"/>
      <c r="F51" s="148"/>
      <c r="G51" s="149"/>
      <c r="H51" s="144"/>
      <c r="I51" s="144"/>
      <c r="J51" s="144"/>
      <c r="K51" s="142"/>
      <c r="L51" s="142"/>
      <c r="M51" s="142"/>
      <c r="N51" s="201"/>
      <c r="O51" s="202"/>
    </row>
    <row r="52" spans="1:15" ht="12.75">
      <c r="A52" s="141">
        <v>14</v>
      </c>
      <c r="B52" s="111" t="s">
        <v>750</v>
      </c>
      <c r="C52" s="137" t="s">
        <v>1144</v>
      </c>
      <c r="D52" s="138"/>
      <c r="E52" s="141" t="s">
        <v>813</v>
      </c>
      <c r="F52" s="146">
        <v>68.7</v>
      </c>
      <c r="G52" s="147"/>
      <c r="H52" s="143">
        <v>870000</v>
      </c>
      <c r="I52" s="143">
        <v>870000</v>
      </c>
      <c r="J52" s="143" t="s">
        <v>43</v>
      </c>
      <c r="K52" s="141" t="s">
        <v>798</v>
      </c>
      <c r="L52" s="141" t="s">
        <v>814</v>
      </c>
      <c r="M52" s="141" t="s">
        <v>18</v>
      </c>
      <c r="N52" s="199"/>
      <c r="O52" s="200"/>
    </row>
    <row r="53" spans="1:15" ht="36" customHeight="1" thickBot="1">
      <c r="A53" s="142"/>
      <c r="B53" s="112"/>
      <c r="C53" s="139"/>
      <c r="D53" s="140"/>
      <c r="E53" s="142"/>
      <c r="F53" s="148"/>
      <c r="G53" s="149"/>
      <c r="H53" s="144"/>
      <c r="I53" s="144"/>
      <c r="J53" s="144"/>
      <c r="K53" s="142"/>
      <c r="L53" s="142"/>
      <c r="M53" s="142"/>
      <c r="N53" s="201"/>
      <c r="O53" s="202"/>
    </row>
    <row r="54" spans="1:15" ht="12.75">
      <c r="A54" s="141">
        <v>15</v>
      </c>
      <c r="B54" s="111" t="s">
        <v>750</v>
      </c>
      <c r="C54" s="137" t="s">
        <v>816</v>
      </c>
      <c r="D54" s="138"/>
      <c r="E54" s="141" t="s">
        <v>817</v>
      </c>
      <c r="F54" s="146">
        <v>48.2</v>
      </c>
      <c r="G54" s="147"/>
      <c r="H54" s="143">
        <v>620000</v>
      </c>
      <c r="I54" s="143">
        <v>620000</v>
      </c>
      <c r="J54" s="143" t="s">
        <v>43</v>
      </c>
      <c r="K54" s="141" t="s">
        <v>818</v>
      </c>
      <c r="L54" s="141" t="s">
        <v>819</v>
      </c>
      <c r="M54" s="141" t="s">
        <v>18</v>
      </c>
      <c r="N54" s="199"/>
      <c r="O54" s="200"/>
    </row>
    <row r="55" spans="1:15" ht="45.75" customHeight="1" thickBot="1">
      <c r="A55" s="142"/>
      <c r="B55" s="112"/>
      <c r="C55" s="139"/>
      <c r="D55" s="140"/>
      <c r="E55" s="142"/>
      <c r="F55" s="148"/>
      <c r="G55" s="149"/>
      <c r="H55" s="144"/>
      <c r="I55" s="144"/>
      <c r="J55" s="144"/>
      <c r="K55" s="142"/>
      <c r="L55" s="142"/>
      <c r="M55" s="142"/>
      <c r="N55" s="201"/>
      <c r="O55" s="202"/>
    </row>
    <row r="56" spans="1:15" ht="12.75">
      <c r="A56" s="141">
        <v>16</v>
      </c>
      <c r="B56" s="111" t="s">
        <v>750</v>
      </c>
      <c r="C56" s="137" t="s">
        <v>821</v>
      </c>
      <c r="D56" s="138"/>
      <c r="E56" s="141" t="s">
        <v>822</v>
      </c>
      <c r="F56" s="146">
        <v>42.2</v>
      </c>
      <c r="G56" s="147"/>
      <c r="H56" s="143">
        <v>750000</v>
      </c>
      <c r="I56" s="143">
        <v>750000</v>
      </c>
      <c r="J56" s="143"/>
      <c r="K56" s="141" t="s">
        <v>823</v>
      </c>
      <c r="L56" s="141" t="s">
        <v>828</v>
      </c>
      <c r="M56" s="141" t="s">
        <v>18</v>
      </c>
      <c r="N56" s="199"/>
      <c r="O56" s="200"/>
    </row>
    <row r="57" spans="1:15" ht="42.75" customHeight="1" thickBot="1">
      <c r="A57" s="142"/>
      <c r="B57" s="112"/>
      <c r="C57" s="139"/>
      <c r="D57" s="140"/>
      <c r="E57" s="142"/>
      <c r="F57" s="148"/>
      <c r="G57" s="149"/>
      <c r="H57" s="144"/>
      <c r="I57" s="144"/>
      <c r="J57" s="144"/>
      <c r="K57" s="142"/>
      <c r="L57" s="142"/>
      <c r="M57" s="142"/>
      <c r="N57" s="201"/>
      <c r="O57" s="202"/>
    </row>
    <row r="58" spans="1:15" ht="12.75">
      <c r="A58" s="141">
        <v>17</v>
      </c>
      <c r="B58" s="111" t="s">
        <v>750</v>
      </c>
      <c r="C58" s="137" t="s">
        <v>830</v>
      </c>
      <c r="D58" s="138"/>
      <c r="E58" s="141" t="s">
        <v>831</v>
      </c>
      <c r="F58" s="146">
        <v>41.5</v>
      </c>
      <c r="G58" s="147"/>
      <c r="H58" s="143">
        <v>630000</v>
      </c>
      <c r="I58" s="143">
        <v>630000</v>
      </c>
      <c r="J58" s="143"/>
      <c r="K58" s="141" t="s">
        <v>832</v>
      </c>
      <c r="L58" s="141" t="s">
        <v>833</v>
      </c>
      <c r="M58" s="141" t="s">
        <v>18</v>
      </c>
      <c r="N58" s="199"/>
      <c r="O58" s="200"/>
    </row>
    <row r="59" spans="1:15" ht="38.25" customHeight="1" thickBot="1">
      <c r="A59" s="142"/>
      <c r="B59" s="112"/>
      <c r="C59" s="139"/>
      <c r="D59" s="140"/>
      <c r="E59" s="142"/>
      <c r="F59" s="148"/>
      <c r="G59" s="149"/>
      <c r="H59" s="144"/>
      <c r="I59" s="144"/>
      <c r="J59" s="144"/>
      <c r="K59" s="142"/>
      <c r="L59" s="142"/>
      <c r="M59" s="142"/>
      <c r="N59" s="201"/>
      <c r="O59" s="202"/>
    </row>
    <row r="60" spans="1:15" ht="12.75">
      <c r="A60" s="141">
        <v>18</v>
      </c>
      <c r="B60" s="111" t="s">
        <v>750</v>
      </c>
      <c r="C60" s="137" t="s">
        <v>835</v>
      </c>
      <c r="D60" s="138"/>
      <c r="E60" s="141" t="s">
        <v>836</v>
      </c>
      <c r="F60" s="146">
        <v>32.8</v>
      </c>
      <c r="G60" s="147"/>
      <c r="H60" s="143">
        <v>46760</v>
      </c>
      <c r="I60" s="143">
        <v>46760</v>
      </c>
      <c r="J60" s="143">
        <v>340569.94</v>
      </c>
      <c r="K60" s="141" t="s">
        <v>837</v>
      </c>
      <c r="L60" s="141" t="s">
        <v>838</v>
      </c>
      <c r="M60" s="141" t="s">
        <v>18</v>
      </c>
      <c r="N60" s="199"/>
      <c r="O60" s="200"/>
    </row>
    <row r="61" spans="1:15" ht="38.25" customHeight="1" thickBot="1">
      <c r="A61" s="142"/>
      <c r="B61" s="112"/>
      <c r="C61" s="139"/>
      <c r="D61" s="140"/>
      <c r="E61" s="142"/>
      <c r="F61" s="148"/>
      <c r="G61" s="149"/>
      <c r="H61" s="144"/>
      <c r="I61" s="144"/>
      <c r="J61" s="144"/>
      <c r="K61" s="142"/>
      <c r="L61" s="142"/>
      <c r="M61" s="142"/>
      <c r="N61" s="201"/>
      <c r="O61" s="202"/>
    </row>
    <row r="62" spans="1:15" ht="12.75">
      <c r="A62" s="141">
        <v>19</v>
      </c>
      <c r="B62" s="111" t="s">
        <v>750</v>
      </c>
      <c r="C62" s="137" t="s">
        <v>840</v>
      </c>
      <c r="D62" s="138"/>
      <c r="E62" s="141" t="s">
        <v>841</v>
      </c>
      <c r="F62" s="146">
        <v>29</v>
      </c>
      <c r="G62" s="147"/>
      <c r="H62" s="143">
        <v>750000</v>
      </c>
      <c r="I62" s="143">
        <v>750000</v>
      </c>
      <c r="J62" s="143"/>
      <c r="K62" s="141" t="s">
        <v>842</v>
      </c>
      <c r="L62" s="141" t="s">
        <v>843</v>
      </c>
      <c r="M62" s="141" t="s">
        <v>18</v>
      </c>
      <c r="N62" s="199"/>
      <c r="O62" s="200"/>
    </row>
    <row r="63" spans="1:15" ht="39.75" customHeight="1" thickBot="1">
      <c r="A63" s="142"/>
      <c r="B63" s="112"/>
      <c r="C63" s="139"/>
      <c r="D63" s="140"/>
      <c r="E63" s="142"/>
      <c r="F63" s="148"/>
      <c r="G63" s="149"/>
      <c r="H63" s="144"/>
      <c r="I63" s="144"/>
      <c r="J63" s="144"/>
      <c r="K63" s="142"/>
      <c r="L63" s="142"/>
      <c r="M63" s="142"/>
      <c r="N63" s="201"/>
      <c r="O63" s="202"/>
    </row>
    <row r="64" spans="1:15" ht="12.75">
      <c r="A64" s="141">
        <v>20</v>
      </c>
      <c r="B64" s="111" t="s">
        <v>750</v>
      </c>
      <c r="C64" s="137" t="s">
        <v>845</v>
      </c>
      <c r="D64" s="138"/>
      <c r="E64" s="141" t="s">
        <v>846</v>
      </c>
      <c r="F64" s="146">
        <v>44.2</v>
      </c>
      <c r="G64" s="147"/>
      <c r="H64" s="143">
        <v>850000</v>
      </c>
      <c r="I64" s="143">
        <v>850000</v>
      </c>
      <c r="J64" s="143">
        <v>779532.86</v>
      </c>
      <c r="K64" s="141" t="s">
        <v>842</v>
      </c>
      <c r="L64" s="141" t="s">
        <v>847</v>
      </c>
      <c r="M64" s="141" t="s">
        <v>18</v>
      </c>
      <c r="N64" s="199"/>
      <c r="O64" s="200"/>
    </row>
    <row r="65" spans="1:15" ht="36.75" customHeight="1" thickBot="1">
      <c r="A65" s="142"/>
      <c r="B65" s="112"/>
      <c r="C65" s="139"/>
      <c r="D65" s="140"/>
      <c r="E65" s="142"/>
      <c r="F65" s="148"/>
      <c r="G65" s="149"/>
      <c r="H65" s="144"/>
      <c r="I65" s="144"/>
      <c r="J65" s="144"/>
      <c r="K65" s="142"/>
      <c r="L65" s="142"/>
      <c r="M65" s="142"/>
      <c r="N65" s="201"/>
      <c r="O65" s="202"/>
    </row>
    <row r="66" spans="1:15" ht="12.75">
      <c r="A66" s="141">
        <v>21</v>
      </c>
      <c r="B66" s="111" t="s">
        <v>750</v>
      </c>
      <c r="C66" s="137" t="s">
        <v>849</v>
      </c>
      <c r="D66" s="138"/>
      <c r="E66" s="141" t="s">
        <v>850</v>
      </c>
      <c r="F66" s="146">
        <v>52.1</v>
      </c>
      <c r="G66" s="147"/>
      <c r="H66" s="143">
        <v>900000</v>
      </c>
      <c r="I66" s="143">
        <v>900000</v>
      </c>
      <c r="J66" s="143">
        <v>816367.93</v>
      </c>
      <c r="K66" s="141" t="s">
        <v>851</v>
      </c>
      <c r="L66" s="141" t="s">
        <v>852</v>
      </c>
      <c r="M66" s="141" t="s">
        <v>18</v>
      </c>
      <c r="N66" s="199"/>
      <c r="O66" s="200"/>
    </row>
    <row r="67" spans="1:15" ht="46.5" customHeight="1" thickBot="1">
      <c r="A67" s="142"/>
      <c r="B67" s="112"/>
      <c r="C67" s="139"/>
      <c r="D67" s="140"/>
      <c r="E67" s="142"/>
      <c r="F67" s="148"/>
      <c r="G67" s="149"/>
      <c r="H67" s="144"/>
      <c r="I67" s="144"/>
      <c r="J67" s="144"/>
      <c r="K67" s="142"/>
      <c r="L67" s="142"/>
      <c r="M67" s="142"/>
      <c r="N67" s="201"/>
      <c r="O67" s="202"/>
    </row>
    <row r="68" spans="1:15" ht="12.75">
      <c r="A68" s="141">
        <v>22</v>
      </c>
      <c r="B68" s="111" t="s">
        <v>750</v>
      </c>
      <c r="C68" s="199" t="s">
        <v>854</v>
      </c>
      <c r="D68" s="200"/>
      <c r="E68" s="141" t="s">
        <v>855</v>
      </c>
      <c r="F68" s="146">
        <v>41.6</v>
      </c>
      <c r="G68" s="147"/>
      <c r="H68" s="143">
        <v>750000</v>
      </c>
      <c r="I68" s="143">
        <v>750000</v>
      </c>
      <c r="J68" s="143"/>
      <c r="K68" s="141" t="s">
        <v>856</v>
      </c>
      <c r="L68" s="141" t="s">
        <v>857</v>
      </c>
      <c r="M68" s="141" t="s">
        <v>18</v>
      </c>
      <c r="N68" s="199"/>
      <c r="O68" s="200"/>
    </row>
    <row r="69" spans="1:15" ht="39" customHeight="1" thickBot="1">
      <c r="A69" s="142"/>
      <c r="B69" s="112"/>
      <c r="C69" s="201"/>
      <c r="D69" s="202"/>
      <c r="E69" s="142"/>
      <c r="F69" s="148"/>
      <c r="G69" s="149"/>
      <c r="H69" s="144"/>
      <c r="I69" s="144"/>
      <c r="J69" s="144"/>
      <c r="K69" s="142"/>
      <c r="L69" s="142"/>
      <c r="M69" s="142"/>
      <c r="N69" s="201"/>
      <c r="O69" s="202"/>
    </row>
    <row r="70" spans="1:15" ht="12.75">
      <c r="A70" s="141">
        <v>23</v>
      </c>
      <c r="B70" s="111" t="s">
        <v>750</v>
      </c>
      <c r="C70" s="199" t="s">
        <v>859</v>
      </c>
      <c r="D70" s="200"/>
      <c r="E70" s="141" t="s">
        <v>860</v>
      </c>
      <c r="F70" s="146">
        <v>31</v>
      </c>
      <c r="G70" s="147"/>
      <c r="H70" s="143">
        <v>630000</v>
      </c>
      <c r="I70" s="143">
        <v>630000</v>
      </c>
      <c r="J70" s="143" t="s">
        <v>861</v>
      </c>
      <c r="K70" s="141" t="s">
        <v>851</v>
      </c>
      <c r="L70" s="141" t="s">
        <v>862</v>
      </c>
      <c r="M70" s="141" t="s">
        <v>18</v>
      </c>
      <c r="N70" s="199"/>
      <c r="O70" s="200"/>
    </row>
    <row r="71" spans="1:15" ht="48" customHeight="1" thickBot="1">
      <c r="A71" s="142"/>
      <c r="B71" s="112"/>
      <c r="C71" s="201"/>
      <c r="D71" s="202"/>
      <c r="E71" s="142"/>
      <c r="F71" s="148"/>
      <c r="G71" s="149"/>
      <c r="H71" s="144"/>
      <c r="I71" s="144"/>
      <c r="J71" s="144"/>
      <c r="K71" s="142"/>
      <c r="L71" s="142"/>
      <c r="M71" s="142"/>
      <c r="N71" s="201"/>
      <c r="O71" s="202"/>
    </row>
    <row r="72" spans="1:15" ht="12.75">
      <c r="A72" s="141">
        <v>24</v>
      </c>
      <c r="B72" s="111" t="s">
        <v>750</v>
      </c>
      <c r="C72" s="199" t="s">
        <v>864</v>
      </c>
      <c r="D72" s="200"/>
      <c r="E72" s="141" t="s">
        <v>865</v>
      </c>
      <c r="F72" s="146">
        <v>38.3</v>
      </c>
      <c r="G72" s="147"/>
      <c r="H72" s="143">
        <v>750000</v>
      </c>
      <c r="I72" s="143">
        <v>750000</v>
      </c>
      <c r="J72" s="143">
        <v>683336.34</v>
      </c>
      <c r="K72" s="141" t="s">
        <v>866</v>
      </c>
      <c r="L72" s="141" t="s">
        <v>867</v>
      </c>
      <c r="M72" s="141" t="s">
        <v>18</v>
      </c>
      <c r="N72" s="199"/>
      <c r="O72" s="200"/>
    </row>
    <row r="73" spans="1:15" ht="44.25" customHeight="1" thickBot="1">
      <c r="A73" s="142"/>
      <c r="B73" s="112"/>
      <c r="C73" s="201"/>
      <c r="D73" s="202"/>
      <c r="E73" s="142"/>
      <c r="F73" s="148"/>
      <c r="G73" s="149"/>
      <c r="H73" s="144"/>
      <c r="I73" s="144"/>
      <c r="J73" s="144"/>
      <c r="K73" s="142"/>
      <c r="L73" s="142"/>
      <c r="M73" s="142"/>
      <c r="N73" s="201"/>
      <c r="O73" s="202"/>
    </row>
    <row r="74" spans="1:15" ht="12.75">
      <c r="A74" s="141">
        <v>25</v>
      </c>
      <c r="B74" s="111" t="s">
        <v>750</v>
      </c>
      <c r="C74" s="199" t="s">
        <v>869</v>
      </c>
      <c r="D74" s="200"/>
      <c r="E74" s="141" t="s">
        <v>870</v>
      </c>
      <c r="F74" s="146">
        <v>36.9</v>
      </c>
      <c r="G74" s="147"/>
      <c r="H74" s="143">
        <v>750000</v>
      </c>
      <c r="I74" s="143">
        <v>750000</v>
      </c>
      <c r="J74" s="143"/>
      <c r="K74" s="141" t="s">
        <v>871</v>
      </c>
      <c r="L74" s="141" t="s">
        <v>872</v>
      </c>
      <c r="M74" s="141" t="s">
        <v>18</v>
      </c>
      <c r="N74" s="199"/>
      <c r="O74" s="200"/>
    </row>
    <row r="75" spans="1:15" ht="44.25" customHeight="1" thickBot="1">
      <c r="A75" s="142"/>
      <c r="B75" s="112"/>
      <c r="C75" s="201"/>
      <c r="D75" s="202"/>
      <c r="E75" s="142"/>
      <c r="F75" s="148"/>
      <c r="G75" s="149"/>
      <c r="H75" s="144"/>
      <c r="I75" s="144"/>
      <c r="J75" s="144"/>
      <c r="K75" s="142"/>
      <c r="L75" s="142"/>
      <c r="M75" s="142"/>
      <c r="N75" s="201"/>
      <c r="O75" s="202"/>
    </row>
    <row r="76" spans="1:15" ht="12.75">
      <c r="A76" s="141">
        <v>26</v>
      </c>
      <c r="B76" s="111" t="s">
        <v>750</v>
      </c>
      <c r="C76" s="137" t="s">
        <v>874</v>
      </c>
      <c r="D76" s="138"/>
      <c r="E76" s="141" t="s">
        <v>875</v>
      </c>
      <c r="F76" s="146">
        <v>33.4</v>
      </c>
      <c r="G76" s="147"/>
      <c r="H76" s="143">
        <v>900000</v>
      </c>
      <c r="I76" s="143">
        <v>900000</v>
      </c>
      <c r="J76" s="143"/>
      <c r="K76" s="141" t="s">
        <v>876</v>
      </c>
      <c r="L76" s="141" t="s">
        <v>877</v>
      </c>
      <c r="M76" s="141" t="s">
        <v>18</v>
      </c>
      <c r="N76" s="199"/>
      <c r="O76" s="200"/>
    </row>
    <row r="77" spans="1:15" ht="93" customHeight="1" thickBot="1">
      <c r="A77" s="142"/>
      <c r="B77" s="112"/>
      <c r="C77" s="139"/>
      <c r="D77" s="140"/>
      <c r="E77" s="142"/>
      <c r="F77" s="148"/>
      <c r="G77" s="149"/>
      <c r="H77" s="144"/>
      <c r="I77" s="144"/>
      <c r="J77" s="144"/>
      <c r="K77" s="142"/>
      <c r="L77" s="142"/>
      <c r="M77" s="142"/>
      <c r="N77" s="201"/>
      <c r="O77" s="202"/>
    </row>
    <row r="78" spans="1:15" ht="12.75">
      <c r="A78" s="141">
        <v>27</v>
      </c>
      <c r="B78" s="111" t="s">
        <v>750</v>
      </c>
      <c r="C78" s="137" t="s">
        <v>878</v>
      </c>
      <c r="D78" s="138"/>
      <c r="E78" s="141" t="s">
        <v>879</v>
      </c>
      <c r="F78" s="146">
        <v>32.8</v>
      </c>
      <c r="G78" s="147"/>
      <c r="H78" s="143">
        <v>750863.91</v>
      </c>
      <c r="I78" s="143">
        <v>750863.91</v>
      </c>
      <c r="J78" s="143"/>
      <c r="K78" s="141" t="s">
        <v>876</v>
      </c>
      <c r="L78" s="141" t="s">
        <v>880</v>
      </c>
      <c r="M78" s="141" t="s">
        <v>18</v>
      </c>
      <c r="N78" s="199"/>
      <c r="O78" s="200"/>
    </row>
    <row r="79" spans="1:15" ht="93" customHeight="1" thickBot="1">
      <c r="A79" s="142"/>
      <c r="B79" s="112"/>
      <c r="C79" s="139"/>
      <c r="D79" s="140"/>
      <c r="E79" s="142"/>
      <c r="F79" s="148"/>
      <c r="G79" s="149"/>
      <c r="H79" s="144"/>
      <c r="I79" s="144"/>
      <c r="J79" s="144"/>
      <c r="K79" s="142"/>
      <c r="L79" s="142"/>
      <c r="M79" s="142"/>
      <c r="N79" s="201"/>
      <c r="O79" s="202"/>
    </row>
    <row r="80" spans="1:15" ht="12.75">
      <c r="A80" s="141">
        <v>28</v>
      </c>
      <c r="B80" s="111" t="s">
        <v>750</v>
      </c>
      <c r="C80" s="137" t="s">
        <v>882</v>
      </c>
      <c r="D80" s="138"/>
      <c r="E80" s="141" t="s">
        <v>883</v>
      </c>
      <c r="F80" s="146">
        <v>39.2</v>
      </c>
      <c r="G80" s="147"/>
      <c r="H80" s="143">
        <v>900000</v>
      </c>
      <c r="I80" s="143">
        <v>900000</v>
      </c>
      <c r="J80" s="143"/>
      <c r="K80" s="141" t="s">
        <v>884</v>
      </c>
      <c r="L80" s="141" t="s">
        <v>885</v>
      </c>
      <c r="M80" s="141" t="s">
        <v>18</v>
      </c>
      <c r="N80" s="199"/>
      <c r="O80" s="200"/>
    </row>
    <row r="81" spans="1:15" ht="91.5" customHeight="1" thickBot="1">
      <c r="A81" s="142"/>
      <c r="B81" s="112"/>
      <c r="C81" s="139"/>
      <c r="D81" s="140"/>
      <c r="E81" s="142"/>
      <c r="F81" s="148"/>
      <c r="G81" s="149"/>
      <c r="H81" s="144"/>
      <c r="I81" s="144"/>
      <c r="J81" s="144"/>
      <c r="K81" s="142"/>
      <c r="L81" s="142"/>
      <c r="M81" s="142"/>
      <c r="N81" s="201"/>
      <c r="O81" s="202"/>
    </row>
    <row r="82" spans="1:15" ht="12.75">
      <c r="A82" s="141">
        <v>29</v>
      </c>
      <c r="B82" s="111" t="s">
        <v>750</v>
      </c>
      <c r="C82" s="137" t="s">
        <v>887</v>
      </c>
      <c r="D82" s="138"/>
      <c r="E82" s="141" t="s">
        <v>888</v>
      </c>
      <c r="F82" s="146">
        <v>32.8</v>
      </c>
      <c r="G82" s="147"/>
      <c r="H82" s="143">
        <v>928000</v>
      </c>
      <c r="I82" s="143">
        <v>928000</v>
      </c>
      <c r="J82" s="143">
        <v>610551.9</v>
      </c>
      <c r="K82" s="141" t="s">
        <v>889</v>
      </c>
      <c r="L82" s="141" t="s">
        <v>890</v>
      </c>
      <c r="M82" s="141" t="s">
        <v>18</v>
      </c>
      <c r="N82" s="199"/>
      <c r="O82" s="200"/>
    </row>
    <row r="83" spans="1:15" ht="83.25" customHeight="1" thickBot="1">
      <c r="A83" s="142"/>
      <c r="B83" s="112"/>
      <c r="C83" s="139"/>
      <c r="D83" s="140"/>
      <c r="E83" s="142"/>
      <c r="F83" s="148"/>
      <c r="G83" s="149"/>
      <c r="H83" s="144"/>
      <c r="I83" s="204"/>
      <c r="J83" s="144"/>
      <c r="K83" s="142"/>
      <c r="L83" s="142"/>
      <c r="M83" s="142"/>
      <c r="N83" s="201"/>
      <c r="O83" s="202"/>
    </row>
    <row r="84" spans="1:15" ht="12.75">
      <c r="A84" s="141">
        <v>30</v>
      </c>
      <c r="B84" s="111" t="s">
        <v>750</v>
      </c>
      <c r="C84" s="137" t="s">
        <v>892</v>
      </c>
      <c r="D84" s="138"/>
      <c r="E84" s="141" t="s">
        <v>893</v>
      </c>
      <c r="F84" s="146">
        <v>31.2</v>
      </c>
      <c r="G84" s="147"/>
      <c r="H84" s="143">
        <v>862727</v>
      </c>
      <c r="I84" s="143">
        <v>862727</v>
      </c>
      <c r="J84" s="143">
        <v>562456.13</v>
      </c>
      <c r="K84" s="141" t="s">
        <v>894</v>
      </c>
      <c r="L84" s="141" t="s">
        <v>895</v>
      </c>
      <c r="M84" s="141" t="s">
        <v>18</v>
      </c>
      <c r="N84" s="199"/>
      <c r="O84" s="200"/>
    </row>
    <row r="85" spans="1:15" ht="12.75">
      <c r="A85" s="158"/>
      <c r="B85" s="155"/>
      <c r="C85" s="156"/>
      <c r="D85" s="157"/>
      <c r="E85" s="158"/>
      <c r="F85" s="205"/>
      <c r="G85" s="206"/>
      <c r="H85" s="172"/>
      <c r="I85" s="207"/>
      <c r="J85" s="172"/>
      <c r="K85" s="158"/>
      <c r="L85" s="158"/>
      <c r="M85" s="158"/>
      <c r="N85" s="208"/>
      <c r="O85" s="209"/>
    </row>
    <row r="86" spans="1:15" ht="77.25" customHeight="1" thickBot="1">
      <c r="A86" s="142"/>
      <c r="B86" s="112"/>
      <c r="C86" s="139"/>
      <c r="D86" s="140"/>
      <c r="E86" s="142"/>
      <c r="F86" s="148"/>
      <c r="G86" s="149"/>
      <c r="H86" s="144"/>
      <c r="I86" s="204"/>
      <c r="J86" s="144"/>
      <c r="K86" s="142"/>
      <c r="L86" s="142"/>
      <c r="M86" s="142"/>
      <c r="N86" s="201"/>
      <c r="O86" s="202"/>
    </row>
    <row r="87" spans="1:15" ht="12.75">
      <c r="A87" s="141">
        <v>31</v>
      </c>
      <c r="B87" s="111" t="s">
        <v>750</v>
      </c>
      <c r="C87" s="137" t="s">
        <v>897</v>
      </c>
      <c r="D87" s="138"/>
      <c r="E87" s="141" t="s">
        <v>898</v>
      </c>
      <c r="F87" s="146">
        <v>33.5</v>
      </c>
      <c r="G87" s="147"/>
      <c r="H87" s="143">
        <v>912500</v>
      </c>
      <c r="I87" s="143">
        <v>912500</v>
      </c>
      <c r="J87" s="143">
        <v>622927.47</v>
      </c>
      <c r="K87" s="141" t="s">
        <v>899</v>
      </c>
      <c r="L87" s="141" t="s">
        <v>900</v>
      </c>
      <c r="M87" s="141" t="s">
        <v>18</v>
      </c>
      <c r="N87" s="199"/>
      <c r="O87" s="200"/>
    </row>
    <row r="88" spans="1:15" ht="83.25" customHeight="1" thickBot="1">
      <c r="A88" s="142"/>
      <c r="B88" s="112"/>
      <c r="C88" s="139"/>
      <c r="D88" s="140"/>
      <c r="E88" s="142"/>
      <c r="F88" s="148"/>
      <c r="G88" s="149"/>
      <c r="H88" s="144"/>
      <c r="I88" s="204"/>
      <c r="J88" s="144"/>
      <c r="K88" s="142"/>
      <c r="L88" s="142"/>
      <c r="M88" s="142"/>
      <c r="N88" s="201"/>
      <c r="O88" s="202"/>
    </row>
    <row r="89" spans="1:15" ht="12.75">
      <c r="A89" s="141">
        <v>32</v>
      </c>
      <c r="B89" s="111" t="s">
        <v>750</v>
      </c>
      <c r="C89" s="137" t="s">
        <v>902</v>
      </c>
      <c r="D89" s="138"/>
      <c r="E89" s="141" t="s">
        <v>903</v>
      </c>
      <c r="F89" s="146">
        <v>32.5</v>
      </c>
      <c r="G89" s="147"/>
      <c r="H89" s="143">
        <v>930000</v>
      </c>
      <c r="I89" s="143">
        <v>930000</v>
      </c>
      <c r="J89" s="143">
        <v>645008.65</v>
      </c>
      <c r="K89" s="141" t="s">
        <v>904</v>
      </c>
      <c r="L89" s="141" t="s">
        <v>905</v>
      </c>
      <c r="M89" s="141" t="s">
        <v>18</v>
      </c>
      <c r="N89" s="199"/>
      <c r="O89" s="200"/>
    </row>
    <row r="90" spans="1:15" ht="71.25" customHeight="1" thickBot="1">
      <c r="A90" s="142"/>
      <c r="B90" s="112"/>
      <c r="C90" s="139"/>
      <c r="D90" s="140"/>
      <c r="E90" s="142"/>
      <c r="F90" s="148"/>
      <c r="G90" s="149"/>
      <c r="H90" s="144"/>
      <c r="I90" s="204"/>
      <c r="J90" s="144"/>
      <c r="K90" s="142"/>
      <c r="L90" s="142"/>
      <c r="M90" s="142"/>
      <c r="N90" s="201"/>
      <c r="O90" s="202"/>
    </row>
    <row r="91" spans="1:15" ht="12.75">
      <c r="A91" s="141">
        <v>33</v>
      </c>
      <c r="B91" s="111" t="s">
        <v>750</v>
      </c>
      <c r="C91" s="137" t="s">
        <v>907</v>
      </c>
      <c r="D91" s="138"/>
      <c r="E91" s="141" t="s">
        <v>908</v>
      </c>
      <c r="F91" s="146">
        <v>32.5</v>
      </c>
      <c r="G91" s="147"/>
      <c r="H91" s="143">
        <v>928000</v>
      </c>
      <c r="I91" s="143">
        <v>928000</v>
      </c>
      <c r="J91" s="143">
        <v>645008.65</v>
      </c>
      <c r="K91" s="141" t="s">
        <v>889</v>
      </c>
      <c r="L91" s="141" t="s">
        <v>909</v>
      </c>
      <c r="M91" s="141" t="s">
        <v>18</v>
      </c>
      <c r="N91" s="199"/>
      <c r="O91" s="200"/>
    </row>
    <row r="92" spans="1:15" ht="72" customHeight="1" thickBot="1">
      <c r="A92" s="142"/>
      <c r="B92" s="112"/>
      <c r="C92" s="139"/>
      <c r="D92" s="140"/>
      <c r="E92" s="142"/>
      <c r="F92" s="148"/>
      <c r="G92" s="149"/>
      <c r="H92" s="144"/>
      <c r="I92" s="204"/>
      <c r="J92" s="144"/>
      <c r="K92" s="142"/>
      <c r="L92" s="142"/>
      <c r="M92" s="142"/>
      <c r="N92" s="201"/>
      <c r="O92" s="202"/>
    </row>
    <row r="93" spans="1:15" ht="12.75">
      <c r="A93" s="141">
        <v>34</v>
      </c>
      <c r="B93" s="111" t="s">
        <v>750</v>
      </c>
      <c r="C93" s="137" t="s">
        <v>911</v>
      </c>
      <c r="D93" s="138"/>
      <c r="E93" s="141" t="s">
        <v>912</v>
      </c>
      <c r="F93" s="146">
        <v>33.4</v>
      </c>
      <c r="G93" s="147"/>
      <c r="H93" s="143">
        <v>912500</v>
      </c>
      <c r="I93" s="143">
        <v>912500</v>
      </c>
      <c r="J93" s="143">
        <v>493221.14</v>
      </c>
      <c r="K93" s="141" t="s">
        <v>894</v>
      </c>
      <c r="L93" s="141" t="s">
        <v>913</v>
      </c>
      <c r="M93" s="141" t="s">
        <v>18</v>
      </c>
      <c r="N93" s="199"/>
      <c r="O93" s="200"/>
    </row>
    <row r="94" spans="1:15" ht="72" customHeight="1" thickBot="1">
      <c r="A94" s="142"/>
      <c r="B94" s="112"/>
      <c r="C94" s="139"/>
      <c r="D94" s="140"/>
      <c r="E94" s="142"/>
      <c r="F94" s="148"/>
      <c r="G94" s="149"/>
      <c r="H94" s="144"/>
      <c r="I94" s="204"/>
      <c r="J94" s="144"/>
      <c r="K94" s="142"/>
      <c r="L94" s="142"/>
      <c r="M94" s="142"/>
      <c r="N94" s="201"/>
      <c r="O94" s="202"/>
    </row>
    <row r="95" spans="1:15" ht="12.75">
      <c r="A95" s="141">
        <v>35</v>
      </c>
      <c r="B95" s="111" t="s">
        <v>750</v>
      </c>
      <c r="C95" s="137" t="s">
        <v>915</v>
      </c>
      <c r="D95" s="138"/>
      <c r="E95" s="141" t="s">
        <v>916</v>
      </c>
      <c r="F95" s="146">
        <v>35.6</v>
      </c>
      <c r="G95" s="147"/>
      <c r="H95" s="143">
        <v>900000</v>
      </c>
      <c r="I95" s="143">
        <v>900000</v>
      </c>
      <c r="J95" s="143">
        <v>575587.21</v>
      </c>
      <c r="K95" s="141" t="s">
        <v>917</v>
      </c>
      <c r="L95" s="141" t="s">
        <v>918</v>
      </c>
      <c r="M95" s="141" t="s">
        <v>18</v>
      </c>
      <c r="N95" s="199"/>
      <c r="O95" s="200"/>
    </row>
    <row r="96" spans="1:15" ht="81" customHeight="1" thickBot="1">
      <c r="A96" s="142"/>
      <c r="B96" s="112"/>
      <c r="C96" s="139"/>
      <c r="D96" s="140"/>
      <c r="E96" s="142"/>
      <c r="F96" s="148"/>
      <c r="G96" s="149"/>
      <c r="H96" s="144"/>
      <c r="I96" s="204"/>
      <c r="J96" s="144"/>
      <c r="K96" s="142"/>
      <c r="L96" s="142"/>
      <c r="M96" s="142"/>
      <c r="N96" s="201"/>
      <c r="O96" s="202"/>
    </row>
    <row r="97" spans="1:15" ht="12.75">
      <c r="A97" s="141">
        <v>36</v>
      </c>
      <c r="B97" s="111" t="s">
        <v>750</v>
      </c>
      <c r="C97" s="137" t="s">
        <v>920</v>
      </c>
      <c r="D97" s="138"/>
      <c r="E97" s="141" t="s">
        <v>921</v>
      </c>
      <c r="F97" s="146">
        <v>32.5</v>
      </c>
      <c r="G97" s="147"/>
      <c r="H97" s="143">
        <v>900000</v>
      </c>
      <c r="I97" s="143">
        <v>900000</v>
      </c>
      <c r="J97" s="143"/>
      <c r="K97" s="141" t="s">
        <v>922</v>
      </c>
      <c r="L97" s="141" t="s">
        <v>923</v>
      </c>
      <c r="M97" s="141" t="s">
        <v>18</v>
      </c>
      <c r="N97" s="199"/>
      <c r="O97" s="200"/>
    </row>
    <row r="98" spans="1:15" ht="79.5" customHeight="1" thickBot="1">
      <c r="A98" s="142"/>
      <c r="B98" s="112"/>
      <c r="C98" s="139"/>
      <c r="D98" s="140"/>
      <c r="E98" s="142"/>
      <c r="F98" s="148"/>
      <c r="G98" s="149"/>
      <c r="H98" s="144"/>
      <c r="I98" s="204"/>
      <c r="J98" s="144"/>
      <c r="K98" s="142"/>
      <c r="L98" s="142"/>
      <c r="M98" s="142"/>
      <c r="N98" s="201"/>
      <c r="O98" s="202"/>
    </row>
    <row r="99" spans="1:15" ht="12.75">
      <c r="A99" s="141">
        <v>37</v>
      </c>
      <c r="B99" s="111" t="s">
        <v>750</v>
      </c>
      <c r="C99" s="137" t="s">
        <v>925</v>
      </c>
      <c r="D99" s="138"/>
      <c r="E99" s="141" t="s">
        <v>926</v>
      </c>
      <c r="F99" s="146">
        <v>30.7</v>
      </c>
      <c r="G99" s="147"/>
      <c r="H99" s="143">
        <v>299138.65</v>
      </c>
      <c r="I99" s="143">
        <v>299138.65</v>
      </c>
      <c r="J99" s="143">
        <v>299138.65</v>
      </c>
      <c r="K99" s="141" t="s">
        <v>927</v>
      </c>
      <c r="L99" s="141" t="s">
        <v>928</v>
      </c>
      <c r="M99" s="141" t="s">
        <v>18</v>
      </c>
      <c r="N99" s="199"/>
      <c r="O99" s="200"/>
    </row>
    <row r="100" spans="1:15" ht="84" customHeight="1" thickBot="1">
      <c r="A100" s="142"/>
      <c r="B100" s="112"/>
      <c r="C100" s="139"/>
      <c r="D100" s="140"/>
      <c r="E100" s="142"/>
      <c r="F100" s="148"/>
      <c r="G100" s="149"/>
      <c r="H100" s="144"/>
      <c r="I100" s="204"/>
      <c r="J100" s="144"/>
      <c r="K100" s="142"/>
      <c r="L100" s="142"/>
      <c r="M100" s="142"/>
      <c r="N100" s="201"/>
      <c r="O100" s="202"/>
    </row>
    <row r="101" spans="1:15" ht="40.5" customHeight="1">
      <c r="A101" s="141">
        <v>38</v>
      </c>
      <c r="B101" s="111" t="s">
        <v>750</v>
      </c>
      <c r="C101" s="137" t="s">
        <v>592</v>
      </c>
      <c r="D101" s="138"/>
      <c r="E101" s="141" t="s">
        <v>930</v>
      </c>
      <c r="F101" s="146">
        <v>32.7</v>
      </c>
      <c r="G101" s="147"/>
      <c r="H101" s="143">
        <v>900000</v>
      </c>
      <c r="I101" s="143">
        <v>900000</v>
      </c>
      <c r="J101" s="143">
        <v>640208.45</v>
      </c>
      <c r="K101" s="141" t="s">
        <v>917</v>
      </c>
      <c r="L101" s="141" t="s">
        <v>931</v>
      </c>
      <c r="M101" s="141" t="s">
        <v>18</v>
      </c>
      <c r="N101" s="199"/>
      <c r="O101" s="200"/>
    </row>
    <row r="102" spans="1:15" ht="36" customHeight="1" thickBot="1">
      <c r="A102" s="142"/>
      <c r="B102" s="112"/>
      <c r="C102" s="139"/>
      <c r="D102" s="140"/>
      <c r="E102" s="142"/>
      <c r="F102" s="148"/>
      <c r="G102" s="149"/>
      <c r="H102" s="144"/>
      <c r="I102" s="204"/>
      <c r="J102" s="144"/>
      <c r="K102" s="142"/>
      <c r="L102" s="142"/>
      <c r="M102" s="142"/>
      <c r="N102" s="201"/>
      <c r="O102" s="202"/>
    </row>
    <row r="103" spans="1:15" ht="12.75">
      <c r="A103" s="141">
        <v>39</v>
      </c>
      <c r="B103" s="111" t="s">
        <v>750</v>
      </c>
      <c r="C103" s="137" t="s">
        <v>933</v>
      </c>
      <c r="D103" s="138"/>
      <c r="E103" s="141" t="s">
        <v>934</v>
      </c>
      <c r="F103" s="146">
        <v>33.1</v>
      </c>
      <c r="G103" s="147"/>
      <c r="H103" s="143">
        <v>900000</v>
      </c>
      <c r="I103" s="143">
        <v>900000</v>
      </c>
      <c r="J103" s="143">
        <v>604376.87</v>
      </c>
      <c r="K103" s="141" t="s">
        <v>917</v>
      </c>
      <c r="L103" s="141" t="s">
        <v>935</v>
      </c>
      <c r="M103" s="141" t="s">
        <v>18</v>
      </c>
      <c r="N103" s="199"/>
      <c r="O103" s="200"/>
    </row>
    <row r="104" spans="1:15" ht="41.25" customHeight="1" thickBot="1">
      <c r="A104" s="142"/>
      <c r="B104" s="112"/>
      <c r="C104" s="139"/>
      <c r="D104" s="140"/>
      <c r="E104" s="142"/>
      <c r="F104" s="148"/>
      <c r="G104" s="149"/>
      <c r="H104" s="144"/>
      <c r="I104" s="204"/>
      <c r="J104" s="144"/>
      <c r="K104" s="142"/>
      <c r="L104" s="142"/>
      <c r="M104" s="142"/>
      <c r="N104" s="201"/>
      <c r="O104" s="202"/>
    </row>
    <row r="105" spans="1:15" ht="12.75">
      <c r="A105" s="141">
        <v>40</v>
      </c>
      <c r="B105" s="111" t="s">
        <v>750</v>
      </c>
      <c r="C105" s="137" t="s">
        <v>940</v>
      </c>
      <c r="D105" s="138"/>
      <c r="E105" s="141" t="s">
        <v>941</v>
      </c>
      <c r="F105" s="146">
        <v>32.9</v>
      </c>
      <c r="G105" s="147"/>
      <c r="H105" s="143">
        <v>900000</v>
      </c>
      <c r="I105" s="143">
        <v>900000</v>
      </c>
      <c r="J105" s="143">
        <v>646634.08</v>
      </c>
      <c r="K105" s="170">
        <v>42517</v>
      </c>
      <c r="L105" s="141" t="s">
        <v>942</v>
      </c>
      <c r="M105" s="141" t="s">
        <v>18</v>
      </c>
      <c r="N105" s="199"/>
      <c r="O105" s="200"/>
    </row>
    <row r="106" spans="1:15" ht="89.25" customHeight="1" thickBot="1">
      <c r="A106" s="142"/>
      <c r="B106" s="112"/>
      <c r="C106" s="139"/>
      <c r="D106" s="140"/>
      <c r="E106" s="142"/>
      <c r="F106" s="148"/>
      <c r="G106" s="149"/>
      <c r="H106" s="144"/>
      <c r="I106" s="204"/>
      <c r="J106" s="144"/>
      <c r="K106" s="142"/>
      <c r="L106" s="142"/>
      <c r="M106" s="142"/>
      <c r="N106" s="201"/>
      <c r="O106" s="202"/>
    </row>
    <row r="107" spans="1:15" ht="12.75">
      <c r="A107" s="141">
        <v>41</v>
      </c>
      <c r="B107" s="111" t="s">
        <v>750</v>
      </c>
      <c r="C107" s="137" t="s">
        <v>944</v>
      </c>
      <c r="D107" s="138"/>
      <c r="E107" s="141" t="s">
        <v>945</v>
      </c>
      <c r="F107" s="146">
        <v>32.8</v>
      </c>
      <c r="G107" s="147"/>
      <c r="H107" s="143">
        <v>900000</v>
      </c>
      <c r="I107" s="143">
        <v>900000</v>
      </c>
      <c r="J107" s="143">
        <v>406167.65</v>
      </c>
      <c r="K107" s="141" t="s">
        <v>946</v>
      </c>
      <c r="L107" s="141" t="s">
        <v>947</v>
      </c>
      <c r="M107" s="141" t="s">
        <v>18</v>
      </c>
      <c r="N107" s="199"/>
      <c r="O107" s="200"/>
    </row>
    <row r="108" spans="1:15" ht="90.75" customHeight="1" thickBot="1">
      <c r="A108" s="142"/>
      <c r="B108" s="112"/>
      <c r="C108" s="139"/>
      <c r="D108" s="140"/>
      <c r="E108" s="142"/>
      <c r="F108" s="148"/>
      <c r="G108" s="149"/>
      <c r="H108" s="144"/>
      <c r="I108" s="204"/>
      <c r="J108" s="144"/>
      <c r="K108" s="142"/>
      <c r="L108" s="142"/>
      <c r="M108" s="142"/>
      <c r="N108" s="201"/>
      <c r="O108" s="202"/>
    </row>
    <row r="109" spans="1:15" ht="104.25" customHeight="1" thickBot="1">
      <c r="A109" s="2">
        <v>42</v>
      </c>
      <c r="B109" s="5" t="s">
        <v>750</v>
      </c>
      <c r="C109" s="125" t="s">
        <v>949</v>
      </c>
      <c r="D109" s="126"/>
      <c r="E109" s="3" t="s">
        <v>950</v>
      </c>
      <c r="F109" s="150">
        <v>39.1</v>
      </c>
      <c r="G109" s="151"/>
      <c r="H109" s="29">
        <v>860675</v>
      </c>
      <c r="I109" s="29">
        <v>860675</v>
      </c>
      <c r="J109" s="29">
        <v>629106.49</v>
      </c>
      <c r="K109" s="3" t="s">
        <v>951</v>
      </c>
      <c r="L109" s="3" t="s">
        <v>952</v>
      </c>
      <c r="M109" s="3" t="s">
        <v>18</v>
      </c>
      <c r="N109" s="123"/>
      <c r="O109" s="124"/>
    </row>
    <row r="110" spans="1:15" ht="106.5" customHeight="1" thickBot="1">
      <c r="A110" s="2">
        <v>43</v>
      </c>
      <c r="B110" s="5" t="s">
        <v>750</v>
      </c>
      <c r="C110" s="125" t="s">
        <v>954</v>
      </c>
      <c r="D110" s="126"/>
      <c r="E110" s="3" t="s">
        <v>955</v>
      </c>
      <c r="F110" s="150">
        <v>33.6</v>
      </c>
      <c r="G110" s="151"/>
      <c r="H110" s="29">
        <v>860675</v>
      </c>
      <c r="I110" s="29">
        <v>860675</v>
      </c>
      <c r="J110" s="29">
        <v>544840.46</v>
      </c>
      <c r="K110" s="3" t="s">
        <v>956</v>
      </c>
      <c r="L110" s="3" t="s">
        <v>957</v>
      </c>
      <c r="M110" s="3" t="s">
        <v>18</v>
      </c>
      <c r="N110" s="123"/>
      <c r="O110" s="124"/>
    </row>
    <row r="111" spans="1:15" ht="95.25" thickBot="1">
      <c r="A111" s="2">
        <v>44</v>
      </c>
      <c r="B111" s="5" t="s">
        <v>750</v>
      </c>
      <c r="C111" s="125" t="s">
        <v>959</v>
      </c>
      <c r="D111" s="126"/>
      <c r="E111" s="3" t="s">
        <v>960</v>
      </c>
      <c r="F111" s="150">
        <v>31.2</v>
      </c>
      <c r="G111" s="151"/>
      <c r="H111" s="29">
        <v>870000</v>
      </c>
      <c r="I111" s="29">
        <v>870000</v>
      </c>
      <c r="J111" s="29">
        <v>576054.02</v>
      </c>
      <c r="K111" s="3" t="s">
        <v>961</v>
      </c>
      <c r="L111" s="3" t="s">
        <v>962</v>
      </c>
      <c r="M111" s="3" t="s">
        <v>18</v>
      </c>
      <c r="N111" s="123"/>
      <c r="O111" s="124"/>
    </row>
    <row r="112" spans="1:15" ht="104.25" customHeight="1" thickBot="1">
      <c r="A112" s="2">
        <v>45</v>
      </c>
      <c r="B112" s="5" t="s">
        <v>750</v>
      </c>
      <c r="C112" s="125" t="s">
        <v>964</v>
      </c>
      <c r="D112" s="126"/>
      <c r="E112" s="3" t="s">
        <v>965</v>
      </c>
      <c r="F112" s="150">
        <v>38.5</v>
      </c>
      <c r="G112" s="151"/>
      <c r="H112" s="29">
        <v>870000</v>
      </c>
      <c r="I112" s="29">
        <v>870000</v>
      </c>
      <c r="J112" s="29">
        <v>696089.63</v>
      </c>
      <c r="K112" s="3" t="s">
        <v>966</v>
      </c>
      <c r="L112" s="3" t="s">
        <v>967</v>
      </c>
      <c r="M112" s="3" t="s">
        <v>18</v>
      </c>
      <c r="N112" s="123"/>
      <c r="O112" s="124"/>
    </row>
    <row r="113" spans="1:15" ht="95.25" thickBot="1">
      <c r="A113" s="2">
        <v>46</v>
      </c>
      <c r="B113" s="5" t="s">
        <v>750</v>
      </c>
      <c r="C113" s="125" t="s">
        <v>969</v>
      </c>
      <c r="D113" s="126"/>
      <c r="E113" s="3" t="s">
        <v>970</v>
      </c>
      <c r="F113" s="150">
        <v>31.3</v>
      </c>
      <c r="G113" s="151"/>
      <c r="H113" s="29">
        <v>870000</v>
      </c>
      <c r="I113" s="29">
        <v>870000</v>
      </c>
      <c r="J113" s="29">
        <v>509323.93</v>
      </c>
      <c r="K113" s="3" t="s">
        <v>966</v>
      </c>
      <c r="L113" s="3" t="s">
        <v>971</v>
      </c>
      <c r="M113" s="3" t="s">
        <v>18</v>
      </c>
      <c r="N113" s="123"/>
      <c r="O113" s="124"/>
    </row>
    <row r="114" spans="1:15" ht="95.25" thickBot="1">
      <c r="A114" s="2">
        <v>47</v>
      </c>
      <c r="B114" s="5" t="s">
        <v>750</v>
      </c>
      <c r="C114" s="125" t="s">
        <v>973</v>
      </c>
      <c r="D114" s="126"/>
      <c r="E114" s="3" t="s">
        <v>974</v>
      </c>
      <c r="F114" s="150">
        <v>34.3</v>
      </c>
      <c r="G114" s="151"/>
      <c r="H114" s="29">
        <v>865650</v>
      </c>
      <c r="I114" s="29">
        <v>865650</v>
      </c>
      <c r="J114" s="29">
        <v>559644.29</v>
      </c>
      <c r="K114" s="3" t="s">
        <v>975</v>
      </c>
      <c r="L114" s="3" t="s">
        <v>976</v>
      </c>
      <c r="M114" s="3" t="s">
        <v>18</v>
      </c>
      <c r="N114" s="14"/>
      <c r="O114" s="15"/>
    </row>
    <row r="115" spans="1:15" ht="48" thickBot="1">
      <c r="A115" s="2">
        <v>48</v>
      </c>
      <c r="B115" s="5" t="s">
        <v>750</v>
      </c>
      <c r="C115" s="125" t="s">
        <v>1388</v>
      </c>
      <c r="D115" s="215"/>
      <c r="E115" s="104" t="s">
        <v>1389</v>
      </c>
      <c r="F115" s="150">
        <v>30.8</v>
      </c>
      <c r="G115" s="198"/>
      <c r="H115" s="29">
        <v>760320</v>
      </c>
      <c r="I115" s="29">
        <v>760320</v>
      </c>
      <c r="J115" s="29">
        <v>528112.51</v>
      </c>
      <c r="K115" s="28">
        <v>43556</v>
      </c>
      <c r="L115" s="3" t="s">
        <v>1390</v>
      </c>
      <c r="M115" s="3" t="s">
        <v>18</v>
      </c>
      <c r="N115" s="14"/>
      <c r="O115" s="15"/>
    </row>
    <row r="116" spans="1:15" ht="48" thickBot="1">
      <c r="A116" s="2">
        <v>49</v>
      </c>
      <c r="B116" s="5" t="s">
        <v>750</v>
      </c>
      <c r="C116" s="125" t="s">
        <v>1391</v>
      </c>
      <c r="D116" s="215"/>
      <c r="E116" s="3" t="s">
        <v>1392</v>
      </c>
      <c r="F116" s="150">
        <v>42.9</v>
      </c>
      <c r="G116" s="198"/>
      <c r="H116" s="29">
        <v>760320</v>
      </c>
      <c r="I116" s="29">
        <v>760320</v>
      </c>
      <c r="J116" s="29">
        <v>760789.46</v>
      </c>
      <c r="K116" s="28">
        <v>43556</v>
      </c>
      <c r="L116" s="3" t="s">
        <v>1393</v>
      </c>
      <c r="M116" s="3" t="s">
        <v>18</v>
      </c>
      <c r="N116" s="14"/>
      <c r="O116" s="15"/>
    </row>
    <row r="117" spans="1:15" ht="48" thickBot="1">
      <c r="A117" s="2">
        <v>50</v>
      </c>
      <c r="B117" s="5" t="s">
        <v>750</v>
      </c>
      <c r="C117" s="125" t="s">
        <v>1394</v>
      </c>
      <c r="D117" s="215"/>
      <c r="E117" s="3" t="s">
        <v>1395</v>
      </c>
      <c r="F117" s="150">
        <v>40.8</v>
      </c>
      <c r="G117" s="198"/>
      <c r="H117" s="29">
        <v>760320</v>
      </c>
      <c r="I117" s="29">
        <v>760320</v>
      </c>
      <c r="J117" s="29">
        <v>721494.55</v>
      </c>
      <c r="K117" s="28">
        <v>43556</v>
      </c>
      <c r="L117" s="3" t="s">
        <v>1396</v>
      </c>
      <c r="M117" s="3" t="s">
        <v>18</v>
      </c>
      <c r="N117" s="14"/>
      <c r="O117" s="15"/>
    </row>
    <row r="118" spans="1:15" ht="48" thickBot="1">
      <c r="A118" s="2">
        <v>51</v>
      </c>
      <c r="B118" s="5" t="s">
        <v>750</v>
      </c>
      <c r="C118" s="125" t="s">
        <v>1397</v>
      </c>
      <c r="D118" s="215"/>
      <c r="E118" s="3" t="s">
        <v>1398</v>
      </c>
      <c r="F118" s="150">
        <v>35.8</v>
      </c>
      <c r="G118" s="198"/>
      <c r="H118" s="29">
        <v>760320</v>
      </c>
      <c r="I118" s="29">
        <v>760320</v>
      </c>
      <c r="J118" s="29">
        <v>641438.98</v>
      </c>
      <c r="K118" s="28">
        <v>43672</v>
      </c>
      <c r="L118" s="3" t="s">
        <v>1399</v>
      </c>
      <c r="M118" s="3" t="s">
        <v>18</v>
      </c>
      <c r="N118" s="14"/>
      <c r="O118" s="15"/>
    </row>
    <row r="119" spans="1:15" ht="34.5" customHeight="1" thickBot="1">
      <c r="A119" s="12"/>
      <c r="B119" s="1"/>
      <c r="C119" s="132" t="s">
        <v>827</v>
      </c>
      <c r="D119" s="133"/>
      <c r="E119" s="11"/>
      <c r="F119" s="132"/>
      <c r="G119" s="133"/>
      <c r="H119" s="32">
        <f>SUM(H24:H118)</f>
        <v>39861569.56</v>
      </c>
      <c r="I119" s="32">
        <f>SUM(I24:I118)</f>
        <v>39861569.56</v>
      </c>
      <c r="J119" s="32">
        <f>SUM(J24:J118)</f>
        <v>16414622.68</v>
      </c>
      <c r="K119" s="11"/>
      <c r="L119" s="11"/>
      <c r="M119" s="11"/>
      <c r="N119" s="123"/>
      <c r="O119" s="124"/>
    </row>
    <row r="120" spans="1:15" ht="16.5" thickBot="1">
      <c r="A120" s="127" t="s">
        <v>237</v>
      </c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9"/>
    </row>
    <row r="121" spans="1:15" ht="111" thickBot="1">
      <c r="A121" s="2" t="s">
        <v>653</v>
      </c>
      <c r="B121" s="125" t="s">
        <v>977</v>
      </c>
      <c r="C121" s="126"/>
      <c r="D121" s="3" t="s">
        <v>978</v>
      </c>
      <c r="E121" s="3" t="s">
        <v>979</v>
      </c>
      <c r="F121" s="125" t="s">
        <v>980</v>
      </c>
      <c r="G121" s="126"/>
      <c r="H121" s="29"/>
      <c r="I121" s="29"/>
      <c r="J121" s="29"/>
      <c r="K121" s="3" t="s">
        <v>981</v>
      </c>
      <c r="L121" s="3" t="s">
        <v>982</v>
      </c>
      <c r="M121" s="3" t="s">
        <v>18</v>
      </c>
      <c r="N121" s="123"/>
      <c r="O121" s="124"/>
    </row>
    <row r="122" spans="1:15" ht="111" thickBot="1">
      <c r="A122" s="2" t="s">
        <v>722</v>
      </c>
      <c r="B122" s="125" t="s">
        <v>983</v>
      </c>
      <c r="C122" s="126"/>
      <c r="D122" s="3" t="s">
        <v>984</v>
      </c>
      <c r="E122" s="3" t="s">
        <v>985</v>
      </c>
      <c r="F122" s="125" t="s">
        <v>986</v>
      </c>
      <c r="G122" s="126"/>
      <c r="H122" s="29"/>
      <c r="I122" s="29"/>
      <c r="J122" s="29"/>
      <c r="K122" s="3" t="s">
        <v>981</v>
      </c>
      <c r="L122" s="3" t="s">
        <v>982</v>
      </c>
      <c r="M122" s="3" t="s">
        <v>18</v>
      </c>
      <c r="N122" s="123"/>
      <c r="O122" s="124"/>
    </row>
    <row r="123" spans="1:15" ht="111" thickBot="1">
      <c r="A123" s="2" t="s">
        <v>657</v>
      </c>
      <c r="B123" s="125" t="s">
        <v>987</v>
      </c>
      <c r="C123" s="126"/>
      <c r="D123" s="3" t="s">
        <v>988</v>
      </c>
      <c r="E123" s="3" t="s">
        <v>989</v>
      </c>
      <c r="F123" s="125" t="s">
        <v>990</v>
      </c>
      <c r="G123" s="126"/>
      <c r="H123" s="29"/>
      <c r="I123" s="29"/>
      <c r="J123" s="29"/>
      <c r="K123" s="3" t="s">
        <v>991</v>
      </c>
      <c r="L123" s="3" t="s">
        <v>992</v>
      </c>
      <c r="M123" s="3" t="s">
        <v>18</v>
      </c>
      <c r="N123" s="123"/>
      <c r="O123" s="124"/>
    </row>
    <row r="124" spans="1:15" ht="111" thickBot="1">
      <c r="A124" s="2" t="s">
        <v>663</v>
      </c>
      <c r="B124" s="125" t="s">
        <v>993</v>
      </c>
      <c r="C124" s="126"/>
      <c r="D124" s="3" t="s">
        <v>994</v>
      </c>
      <c r="E124" s="3" t="s">
        <v>995</v>
      </c>
      <c r="F124" s="125" t="s">
        <v>996</v>
      </c>
      <c r="G124" s="126"/>
      <c r="H124" s="29"/>
      <c r="I124" s="29"/>
      <c r="J124" s="29"/>
      <c r="K124" s="3" t="s">
        <v>997</v>
      </c>
      <c r="L124" s="3" t="s">
        <v>998</v>
      </c>
      <c r="M124" s="3" t="s">
        <v>18</v>
      </c>
      <c r="N124" s="123"/>
      <c r="O124" s="124"/>
    </row>
    <row r="125" spans="1:15" ht="111" thickBot="1">
      <c r="A125" s="2" t="s">
        <v>667</v>
      </c>
      <c r="B125" s="125" t="s">
        <v>999</v>
      </c>
      <c r="C125" s="126"/>
      <c r="D125" s="3" t="s">
        <v>1000</v>
      </c>
      <c r="E125" s="3" t="s">
        <v>1001</v>
      </c>
      <c r="F125" s="125" t="s">
        <v>1002</v>
      </c>
      <c r="G125" s="126"/>
      <c r="H125" s="29"/>
      <c r="I125" s="29"/>
      <c r="J125" s="29"/>
      <c r="K125" s="3" t="s">
        <v>997</v>
      </c>
      <c r="L125" s="3" t="s">
        <v>998</v>
      </c>
      <c r="M125" s="3" t="s">
        <v>18</v>
      </c>
      <c r="N125" s="123"/>
      <c r="O125" s="124"/>
    </row>
    <row r="126" spans="1:15" ht="111" thickBot="1">
      <c r="A126" s="2" t="s">
        <v>668</v>
      </c>
      <c r="B126" s="125" t="s">
        <v>1003</v>
      </c>
      <c r="C126" s="126"/>
      <c r="D126" s="3" t="s">
        <v>1004</v>
      </c>
      <c r="E126" s="3" t="s">
        <v>1005</v>
      </c>
      <c r="F126" s="125" t="s">
        <v>1006</v>
      </c>
      <c r="G126" s="126"/>
      <c r="H126" s="29"/>
      <c r="I126" s="29"/>
      <c r="J126" s="29"/>
      <c r="K126" s="3" t="s">
        <v>997</v>
      </c>
      <c r="L126" s="3" t="s">
        <v>1007</v>
      </c>
      <c r="M126" s="3" t="s">
        <v>18</v>
      </c>
      <c r="N126" s="123"/>
      <c r="O126" s="124"/>
    </row>
    <row r="127" spans="1:15" ht="111" thickBot="1">
      <c r="A127" s="2" t="s">
        <v>670</v>
      </c>
      <c r="B127" s="125" t="s">
        <v>1008</v>
      </c>
      <c r="C127" s="126"/>
      <c r="D127" s="3" t="s">
        <v>1009</v>
      </c>
      <c r="E127" s="3" t="s">
        <v>1010</v>
      </c>
      <c r="F127" s="125" t="s">
        <v>1011</v>
      </c>
      <c r="G127" s="126"/>
      <c r="H127" s="29"/>
      <c r="I127" s="29"/>
      <c r="J127" s="29"/>
      <c r="K127" s="3" t="s">
        <v>997</v>
      </c>
      <c r="L127" s="3" t="s">
        <v>1007</v>
      </c>
      <c r="M127" s="3" t="s">
        <v>18</v>
      </c>
      <c r="N127" s="123"/>
      <c r="O127" s="124"/>
    </row>
    <row r="128" spans="1:15" ht="111" thickBot="1">
      <c r="A128" s="2" t="s">
        <v>673</v>
      </c>
      <c r="B128" s="125" t="s">
        <v>1012</v>
      </c>
      <c r="C128" s="126"/>
      <c r="D128" s="3" t="s">
        <v>1013</v>
      </c>
      <c r="E128" s="3" t="s">
        <v>1014</v>
      </c>
      <c r="F128" s="125" t="s">
        <v>1015</v>
      </c>
      <c r="G128" s="126"/>
      <c r="H128" s="29"/>
      <c r="I128" s="29"/>
      <c r="J128" s="29"/>
      <c r="K128" s="3" t="s">
        <v>997</v>
      </c>
      <c r="L128" s="3" t="s">
        <v>1016</v>
      </c>
      <c r="M128" s="3" t="s">
        <v>18</v>
      </c>
      <c r="N128" s="123"/>
      <c r="O128" s="124"/>
    </row>
    <row r="129" spans="1:15" ht="111" thickBot="1">
      <c r="A129" s="2" t="s">
        <v>676</v>
      </c>
      <c r="B129" s="125" t="s">
        <v>1017</v>
      </c>
      <c r="C129" s="126"/>
      <c r="D129" s="3" t="s">
        <v>1018</v>
      </c>
      <c r="E129" s="3" t="s">
        <v>1019</v>
      </c>
      <c r="F129" s="125" t="s">
        <v>1020</v>
      </c>
      <c r="G129" s="126"/>
      <c r="H129" s="29"/>
      <c r="I129" s="29"/>
      <c r="J129" s="29"/>
      <c r="K129" s="3" t="s">
        <v>981</v>
      </c>
      <c r="L129" s="3" t="s">
        <v>1021</v>
      </c>
      <c r="M129" s="3" t="s">
        <v>18</v>
      </c>
      <c r="N129" s="123"/>
      <c r="O129" s="124"/>
    </row>
    <row r="130" spans="1:15" ht="111" thickBot="1">
      <c r="A130" s="2" t="s">
        <v>680</v>
      </c>
      <c r="B130" s="125" t="s">
        <v>1022</v>
      </c>
      <c r="C130" s="126"/>
      <c r="D130" s="3" t="s">
        <v>1000</v>
      </c>
      <c r="E130" s="3" t="s">
        <v>1023</v>
      </c>
      <c r="F130" s="125" t="s">
        <v>1024</v>
      </c>
      <c r="G130" s="126"/>
      <c r="H130" s="29"/>
      <c r="I130" s="29"/>
      <c r="J130" s="29"/>
      <c r="K130" s="3" t="s">
        <v>997</v>
      </c>
      <c r="L130" s="3" t="s">
        <v>1016</v>
      </c>
      <c r="M130" s="3" t="s">
        <v>18</v>
      </c>
      <c r="N130" s="123"/>
      <c r="O130" s="124"/>
    </row>
    <row r="131" spans="1:15" ht="15.75">
      <c r="A131" s="141" t="s">
        <v>683</v>
      </c>
      <c r="B131" s="137" t="s">
        <v>1025</v>
      </c>
      <c r="C131" s="138"/>
      <c r="D131" s="141" t="s">
        <v>1026</v>
      </c>
      <c r="E131" s="141" t="s">
        <v>1027</v>
      </c>
      <c r="F131" s="137" t="s">
        <v>1028</v>
      </c>
      <c r="G131" s="138"/>
      <c r="H131" s="143"/>
      <c r="I131" s="20"/>
      <c r="J131" s="143"/>
      <c r="K131" s="141" t="s">
        <v>991</v>
      </c>
      <c r="L131" s="141" t="s">
        <v>1142</v>
      </c>
      <c r="M131" s="141" t="s">
        <v>18</v>
      </c>
      <c r="N131" s="199"/>
      <c r="O131" s="200"/>
    </row>
    <row r="132" spans="1:15" ht="104.25" customHeight="1" thickBot="1">
      <c r="A132" s="142"/>
      <c r="B132" s="139"/>
      <c r="C132" s="140"/>
      <c r="D132" s="142"/>
      <c r="E132" s="142"/>
      <c r="F132" s="139"/>
      <c r="G132" s="140"/>
      <c r="H132" s="144"/>
      <c r="I132" s="21"/>
      <c r="J132" s="144"/>
      <c r="K132" s="142"/>
      <c r="L132" s="142"/>
      <c r="M132" s="142"/>
      <c r="N132" s="201"/>
      <c r="O132" s="202"/>
    </row>
    <row r="133" spans="1:15" ht="111" thickBot="1">
      <c r="A133" s="2" t="s">
        <v>686</v>
      </c>
      <c r="B133" s="125" t="s">
        <v>1029</v>
      </c>
      <c r="C133" s="126"/>
      <c r="D133" s="3" t="s">
        <v>978</v>
      </c>
      <c r="E133" s="3" t="s">
        <v>1030</v>
      </c>
      <c r="F133" s="125" t="s">
        <v>1031</v>
      </c>
      <c r="G133" s="126"/>
      <c r="H133" s="29"/>
      <c r="I133" s="29"/>
      <c r="J133" s="29"/>
      <c r="K133" s="3" t="s">
        <v>981</v>
      </c>
      <c r="L133" s="3" t="s">
        <v>1021</v>
      </c>
      <c r="M133" s="3" t="s">
        <v>18</v>
      </c>
      <c r="N133" s="123"/>
      <c r="O133" s="124"/>
    </row>
    <row r="134" spans="1:15" ht="111" thickBot="1">
      <c r="A134" s="2" t="s">
        <v>688</v>
      </c>
      <c r="B134" s="125" t="s">
        <v>1032</v>
      </c>
      <c r="C134" s="126"/>
      <c r="D134" s="3" t="s">
        <v>159</v>
      </c>
      <c r="E134" s="3" t="s">
        <v>1033</v>
      </c>
      <c r="F134" s="125" t="s">
        <v>1034</v>
      </c>
      <c r="G134" s="126"/>
      <c r="H134" s="29"/>
      <c r="I134" s="29"/>
      <c r="J134" s="29"/>
      <c r="K134" s="3" t="s">
        <v>997</v>
      </c>
      <c r="L134" s="3" t="s">
        <v>1035</v>
      </c>
      <c r="M134" s="3" t="s">
        <v>18</v>
      </c>
      <c r="N134" s="123"/>
      <c r="O134" s="124"/>
    </row>
    <row r="135" spans="1:15" ht="48" thickBot="1">
      <c r="A135" s="2">
        <v>14</v>
      </c>
      <c r="B135" s="125" t="s">
        <v>1036</v>
      </c>
      <c r="C135" s="126"/>
      <c r="D135" s="3" t="s">
        <v>1037</v>
      </c>
      <c r="E135" s="3"/>
      <c r="F135" s="125" t="s">
        <v>1034</v>
      </c>
      <c r="G135" s="126"/>
      <c r="H135" s="29">
        <v>3335702.5</v>
      </c>
      <c r="I135" s="29">
        <v>3335702.5</v>
      </c>
      <c r="J135" s="29"/>
      <c r="K135" s="3">
        <v>2016</v>
      </c>
      <c r="L135" s="3"/>
      <c r="M135" s="3" t="s">
        <v>18</v>
      </c>
      <c r="N135" s="14"/>
      <c r="O135" s="15"/>
    </row>
    <row r="136" spans="1:15" ht="35.25" customHeight="1" thickBot="1">
      <c r="A136" s="12"/>
      <c r="B136" s="132" t="s">
        <v>1386</v>
      </c>
      <c r="C136" s="133"/>
      <c r="D136" s="11"/>
      <c r="E136" s="11"/>
      <c r="F136" s="132"/>
      <c r="G136" s="133"/>
      <c r="H136" s="32">
        <f>SUM(H121:H135)</f>
        <v>3335702.5</v>
      </c>
      <c r="I136" s="32">
        <f>SUM(I121:I135)</f>
        <v>3335702.5</v>
      </c>
      <c r="J136" s="32">
        <f>SUM(J121:J135)</f>
        <v>0</v>
      </c>
      <c r="K136" s="11"/>
      <c r="L136" s="11"/>
      <c r="M136" s="11"/>
      <c r="N136" s="123"/>
      <c r="O136" s="124"/>
    </row>
    <row r="137" spans="1:15" ht="16.5" thickBot="1">
      <c r="A137" s="127" t="s">
        <v>236</v>
      </c>
      <c r="B137" s="128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9"/>
    </row>
    <row r="138" spans="1:15" ht="48" customHeight="1" thickBot="1">
      <c r="A138" s="2" t="s">
        <v>653</v>
      </c>
      <c r="B138" s="125" t="s">
        <v>1038</v>
      </c>
      <c r="C138" s="126"/>
      <c r="D138" s="3"/>
      <c r="E138" s="3" t="s">
        <v>1039</v>
      </c>
      <c r="F138" s="125" t="s">
        <v>1040</v>
      </c>
      <c r="G138" s="126"/>
      <c r="H138" s="29"/>
      <c r="I138" s="29"/>
      <c r="J138" s="29"/>
      <c r="K138" s="3"/>
      <c r="L138" s="3"/>
      <c r="M138" s="3" t="s">
        <v>18</v>
      </c>
      <c r="N138" s="123"/>
      <c r="O138" s="124"/>
    </row>
    <row r="139" spans="1:15" ht="58.5" customHeight="1" thickBot="1">
      <c r="A139" s="2" t="s">
        <v>722</v>
      </c>
      <c r="B139" s="125" t="s">
        <v>1041</v>
      </c>
      <c r="C139" s="126"/>
      <c r="D139" s="3"/>
      <c r="E139" s="3" t="s">
        <v>1042</v>
      </c>
      <c r="F139" s="125" t="s">
        <v>1043</v>
      </c>
      <c r="G139" s="126"/>
      <c r="H139" s="29"/>
      <c r="I139" s="29"/>
      <c r="J139" s="29"/>
      <c r="K139" s="3"/>
      <c r="L139" s="3"/>
      <c r="M139" s="3" t="s">
        <v>18</v>
      </c>
      <c r="N139" s="123"/>
      <c r="O139" s="124"/>
    </row>
    <row r="140" spans="1:15" ht="48" customHeight="1" thickBot="1">
      <c r="A140" s="2" t="s">
        <v>657</v>
      </c>
      <c r="B140" s="125" t="s">
        <v>1044</v>
      </c>
      <c r="C140" s="126"/>
      <c r="D140" s="3"/>
      <c r="E140" s="3" t="s">
        <v>1045</v>
      </c>
      <c r="F140" s="125" t="s">
        <v>1046</v>
      </c>
      <c r="G140" s="126"/>
      <c r="H140" s="29"/>
      <c r="I140" s="29"/>
      <c r="J140" s="29"/>
      <c r="K140" s="3"/>
      <c r="L140" s="3"/>
      <c r="M140" s="3" t="s">
        <v>18</v>
      </c>
      <c r="N140" s="123"/>
      <c r="O140" s="124"/>
    </row>
    <row r="141" spans="1:15" ht="55.5" customHeight="1" thickBot="1">
      <c r="A141" s="2" t="s">
        <v>663</v>
      </c>
      <c r="B141" s="125" t="s">
        <v>1047</v>
      </c>
      <c r="C141" s="126"/>
      <c r="D141" s="3"/>
      <c r="E141" s="3" t="s">
        <v>1048</v>
      </c>
      <c r="F141" s="125" t="s">
        <v>1049</v>
      </c>
      <c r="G141" s="126"/>
      <c r="H141" s="29"/>
      <c r="I141" s="29"/>
      <c r="J141" s="29"/>
      <c r="K141" s="3"/>
      <c r="L141" s="3"/>
      <c r="M141" s="3" t="s">
        <v>18</v>
      </c>
      <c r="N141" s="123"/>
      <c r="O141" s="124"/>
    </row>
    <row r="142" spans="1:15" ht="55.5" customHeight="1" thickBot="1">
      <c r="A142" s="2" t="s">
        <v>667</v>
      </c>
      <c r="B142" s="125" t="s">
        <v>1050</v>
      </c>
      <c r="C142" s="126"/>
      <c r="D142" s="3"/>
      <c r="E142" s="3" t="s">
        <v>1051</v>
      </c>
      <c r="F142" s="125" t="s">
        <v>1052</v>
      </c>
      <c r="G142" s="126"/>
      <c r="H142" s="29"/>
      <c r="I142" s="29"/>
      <c r="J142" s="29"/>
      <c r="K142" s="3"/>
      <c r="L142" s="3"/>
      <c r="M142" s="3" t="s">
        <v>18</v>
      </c>
      <c r="N142" s="123"/>
      <c r="O142" s="124"/>
    </row>
    <row r="143" spans="1:15" ht="48" thickBot="1">
      <c r="A143" s="2" t="s">
        <v>668</v>
      </c>
      <c r="B143" s="125" t="s">
        <v>1053</v>
      </c>
      <c r="C143" s="126"/>
      <c r="D143" s="3"/>
      <c r="E143" s="3" t="s">
        <v>1054</v>
      </c>
      <c r="F143" s="125" t="s">
        <v>1055</v>
      </c>
      <c r="G143" s="126"/>
      <c r="H143" s="29"/>
      <c r="I143" s="29"/>
      <c r="J143" s="29"/>
      <c r="K143" s="3"/>
      <c r="L143" s="3"/>
      <c r="M143" s="3" t="s">
        <v>18</v>
      </c>
      <c r="N143" s="123"/>
      <c r="O143" s="124"/>
    </row>
    <row r="144" spans="1:15" ht="48" thickBot="1">
      <c r="A144" s="2" t="s">
        <v>670</v>
      </c>
      <c r="B144" s="125" t="s">
        <v>1056</v>
      </c>
      <c r="C144" s="126"/>
      <c r="D144" s="3"/>
      <c r="E144" s="3" t="s">
        <v>1054</v>
      </c>
      <c r="F144" s="125" t="s">
        <v>1057</v>
      </c>
      <c r="G144" s="126"/>
      <c r="H144" s="29"/>
      <c r="I144" s="29"/>
      <c r="J144" s="29"/>
      <c r="K144" s="3"/>
      <c r="L144" s="3"/>
      <c r="M144" s="3" t="s">
        <v>18</v>
      </c>
      <c r="N144" s="123"/>
      <c r="O144" s="124"/>
    </row>
    <row r="145" spans="1:15" ht="48" thickBot="1">
      <c r="A145" s="2" t="s">
        <v>673</v>
      </c>
      <c r="B145" s="125" t="s">
        <v>1058</v>
      </c>
      <c r="C145" s="126"/>
      <c r="D145" s="3"/>
      <c r="E145" s="3" t="s">
        <v>1059</v>
      </c>
      <c r="F145" s="125" t="s">
        <v>1060</v>
      </c>
      <c r="G145" s="126"/>
      <c r="H145" s="29"/>
      <c r="I145" s="29"/>
      <c r="J145" s="29"/>
      <c r="K145" s="3"/>
      <c r="L145" s="3"/>
      <c r="M145" s="3" t="s">
        <v>18</v>
      </c>
      <c r="N145" s="123"/>
      <c r="O145" s="124"/>
    </row>
    <row r="146" spans="1:15" ht="48" thickBot="1">
      <c r="A146" s="2" t="s">
        <v>676</v>
      </c>
      <c r="B146" s="125" t="s">
        <v>1061</v>
      </c>
      <c r="C146" s="126"/>
      <c r="D146" s="3"/>
      <c r="E146" s="3" t="s">
        <v>1062</v>
      </c>
      <c r="F146" s="125" t="s">
        <v>1060</v>
      </c>
      <c r="G146" s="126"/>
      <c r="H146" s="29"/>
      <c r="I146" s="29"/>
      <c r="J146" s="29"/>
      <c r="K146" s="3"/>
      <c r="L146" s="3"/>
      <c r="M146" s="3" t="s">
        <v>18</v>
      </c>
      <c r="N146" s="123"/>
      <c r="O146" s="124"/>
    </row>
    <row r="147" spans="1:15" ht="48" thickBot="1">
      <c r="A147" s="2" t="s">
        <v>680</v>
      </c>
      <c r="B147" s="125" t="s">
        <v>1063</v>
      </c>
      <c r="C147" s="126"/>
      <c r="D147" s="3"/>
      <c r="E147" s="3" t="s">
        <v>1064</v>
      </c>
      <c r="F147" s="125" t="s">
        <v>1065</v>
      </c>
      <c r="G147" s="126"/>
      <c r="H147" s="29"/>
      <c r="I147" s="29"/>
      <c r="J147" s="29"/>
      <c r="K147" s="3"/>
      <c r="L147" s="3"/>
      <c r="M147" s="3" t="s">
        <v>18</v>
      </c>
      <c r="N147" s="123"/>
      <c r="O147" s="124"/>
    </row>
    <row r="148" spans="1:15" ht="48" thickBot="1">
      <c r="A148" s="2" t="s">
        <v>683</v>
      </c>
      <c r="B148" s="125" t="s">
        <v>1066</v>
      </c>
      <c r="C148" s="126"/>
      <c r="D148" s="3"/>
      <c r="E148" s="3" t="s">
        <v>1067</v>
      </c>
      <c r="F148" s="125" t="s">
        <v>1068</v>
      </c>
      <c r="G148" s="126"/>
      <c r="H148" s="29"/>
      <c r="I148" s="29"/>
      <c r="J148" s="29"/>
      <c r="K148" s="3"/>
      <c r="L148" s="3"/>
      <c r="M148" s="3" t="s">
        <v>18</v>
      </c>
      <c r="N148" s="123"/>
      <c r="O148" s="124"/>
    </row>
    <row r="149" spans="1:15" ht="48" thickBot="1">
      <c r="A149" s="2" t="s">
        <v>686</v>
      </c>
      <c r="B149" s="125" t="s">
        <v>1069</v>
      </c>
      <c r="C149" s="126"/>
      <c r="D149" s="3"/>
      <c r="E149" s="3" t="s">
        <v>1070</v>
      </c>
      <c r="F149" s="125" t="s">
        <v>1071</v>
      </c>
      <c r="G149" s="126"/>
      <c r="H149" s="29"/>
      <c r="I149" s="29"/>
      <c r="J149" s="29"/>
      <c r="K149" s="3"/>
      <c r="L149" s="3"/>
      <c r="M149" s="3" t="s">
        <v>18</v>
      </c>
      <c r="N149" s="123"/>
      <c r="O149" s="124"/>
    </row>
    <row r="150" spans="1:15" ht="48" thickBot="1">
      <c r="A150" s="2" t="s">
        <v>688</v>
      </c>
      <c r="B150" s="125" t="s">
        <v>1072</v>
      </c>
      <c r="C150" s="126"/>
      <c r="D150" s="3"/>
      <c r="E150" s="3" t="s">
        <v>1073</v>
      </c>
      <c r="F150" s="125" t="s">
        <v>1074</v>
      </c>
      <c r="G150" s="126"/>
      <c r="H150" s="29"/>
      <c r="I150" s="29"/>
      <c r="J150" s="29"/>
      <c r="K150" s="3"/>
      <c r="L150" s="3"/>
      <c r="M150" s="3" t="s">
        <v>18</v>
      </c>
      <c r="N150" s="123"/>
      <c r="O150" s="124"/>
    </row>
    <row r="151" spans="1:15" ht="48" thickBot="1">
      <c r="A151" s="2" t="s">
        <v>691</v>
      </c>
      <c r="B151" s="125" t="s">
        <v>1075</v>
      </c>
      <c r="C151" s="126"/>
      <c r="D151" s="3"/>
      <c r="E151" s="3" t="s">
        <v>1076</v>
      </c>
      <c r="F151" s="125" t="s">
        <v>1040</v>
      </c>
      <c r="G151" s="126"/>
      <c r="H151" s="29"/>
      <c r="I151" s="29"/>
      <c r="J151" s="29"/>
      <c r="K151" s="3"/>
      <c r="L151" s="3"/>
      <c r="M151" s="3" t="s">
        <v>18</v>
      </c>
      <c r="N151" s="123"/>
      <c r="O151" s="124"/>
    </row>
    <row r="152" spans="1:15" ht="48" thickBot="1">
      <c r="A152" s="2" t="s">
        <v>693</v>
      </c>
      <c r="B152" s="125" t="s">
        <v>1077</v>
      </c>
      <c r="C152" s="126"/>
      <c r="D152" s="3"/>
      <c r="E152" s="3" t="s">
        <v>1078</v>
      </c>
      <c r="F152" s="125" t="s">
        <v>1079</v>
      </c>
      <c r="G152" s="126"/>
      <c r="H152" s="29"/>
      <c r="I152" s="29"/>
      <c r="J152" s="29"/>
      <c r="K152" s="3"/>
      <c r="L152" s="3"/>
      <c r="M152" s="3" t="s">
        <v>18</v>
      </c>
      <c r="N152" s="123"/>
      <c r="O152" s="124"/>
    </row>
    <row r="153" spans="1:15" ht="48" thickBot="1">
      <c r="A153" s="2" t="s">
        <v>696</v>
      </c>
      <c r="B153" s="125" t="s">
        <v>1080</v>
      </c>
      <c r="C153" s="126"/>
      <c r="D153" s="3"/>
      <c r="E153" s="3" t="s">
        <v>1081</v>
      </c>
      <c r="F153" s="125" t="s">
        <v>1082</v>
      </c>
      <c r="G153" s="126"/>
      <c r="H153" s="29"/>
      <c r="I153" s="29"/>
      <c r="J153" s="29"/>
      <c r="K153" s="3"/>
      <c r="L153" s="3"/>
      <c r="M153" s="3" t="s">
        <v>18</v>
      </c>
      <c r="N153" s="123"/>
      <c r="O153" s="124"/>
    </row>
    <row r="154" spans="1:15" ht="48" thickBot="1">
      <c r="A154" s="2" t="s">
        <v>699</v>
      </c>
      <c r="B154" s="125" t="s">
        <v>1083</v>
      </c>
      <c r="C154" s="126"/>
      <c r="D154" s="3"/>
      <c r="E154" s="3" t="s">
        <v>1084</v>
      </c>
      <c r="F154" s="125" t="s">
        <v>1074</v>
      </c>
      <c r="G154" s="126"/>
      <c r="H154" s="29"/>
      <c r="I154" s="29"/>
      <c r="J154" s="29"/>
      <c r="K154" s="3"/>
      <c r="L154" s="3"/>
      <c r="M154" s="3" t="s">
        <v>18</v>
      </c>
      <c r="N154" s="123"/>
      <c r="O154" s="124"/>
    </row>
    <row r="155" spans="1:15" ht="48" thickBot="1">
      <c r="A155" s="2" t="s">
        <v>96</v>
      </c>
      <c r="B155" s="125" t="s">
        <v>1085</v>
      </c>
      <c r="C155" s="126"/>
      <c r="D155" s="3"/>
      <c r="E155" s="3" t="s">
        <v>1086</v>
      </c>
      <c r="F155" s="125" t="s">
        <v>1065</v>
      </c>
      <c r="G155" s="126"/>
      <c r="H155" s="29"/>
      <c r="I155" s="29"/>
      <c r="J155" s="29"/>
      <c r="K155" s="3"/>
      <c r="L155" s="3"/>
      <c r="M155" s="3" t="s">
        <v>18</v>
      </c>
      <c r="N155" s="123"/>
      <c r="O155" s="124"/>
    </row>
    <row r="156" spans="1:15" ht="48" thickBot="1">
      <c r="A156" s="2" t="s">
        <v>102</v>
      </c>
      <c r="B156" s="125" t="s">
        <v>1087</v>
      </c>
      <c r="C156" s="126"/>
      <c r="D156" s="3"/>
      <c r="E156" s="3" t="s">
        <v>1088</v>
      </c>
      <c r="F156" s="125" t="s">
        <v>1089</v>
      </c>
      <c r="G156" s="126"/>
      <c r="H156" s="29"/>
      <c r="I156" s="29"/>
      <c r="J156" s="29"/>
      <c r="K156" s="3"/>
      <c r="L156" s="3"/>
      <c r="M156" s="3" t="s">
        <v>18</v>
      </c>
      <c r="N156" s="123"/>
      <c r="O156" s="124"/>
    </row>
    <row r="157" spans="1:15" ht="48" thickBot="1">
      <c r="A157" s="2" t="s">
        <v>108</v>
      </c>
      <c r="B157" s="125" t="s">
        <v>1090</v>
      </c>
      <c r="C157" s="126"/>
      <c r="D157" s="3"/>
      <c r="E157" s="3" t="s">
        <v>1091</v>
      </c>
      <c r="F157" s="125" t="s">
        <v>1092</v>
      </c>
      <c r="G157" s="126"/>
      <c r="H157" s="29"/>
      <c r="I157" s="29"/>
      <c r="J157" s="29"/>
      <c r="K157" s="3"/>
      <c r="L157" s="3"/>
      <c r="M157" s="3" t="s">
        <v>18</v>
      </c>
      <c r="N157" s="123"/>
      <c r="O157" s="124"/>
    </row>
    <row r="158" spans="1:15" ht="48" thickBot="1">
      <c r="A158" s="2" t="s">
        <v>713</v>
      </c>
      <c r="B158" s="125" t="s">
        <v>1093</v>
      </c>
      <c r="C158" s="126"/>
      <c r="D158" s="3"/>
      <c r="E158" s="3" t="s">
        <v>1094</v>
      </c>
      <c r="F158" s="125" t="s">
        <v>1095</v>
      </c>
      <c r="G158" s="126"/>
      <c r="H158" s="29"/>
      <c r="I158" s="29"/>
      <c r="J158" s="29"/>
      <c r="K158" s="3"/>
      <c r="L158" s="3"/>
      <c r="M158" s="3" t="s">
        <v>18</v>
      </c>
      <c r="N158" s="123"/>
      <c r="O158" s="124"/>
    </row>
    <row r="159" spans="1:15" ht="48" thickBot="1">
      <c r="A159" s="2" t="s">
        <v>776</v>
      </c>
      <c r="B159" s="125" t="s">
        <v>1096</v>
      </c>
      <c r="C159" s="126"/>
      <c r="D159" s="3"/>
      <c r="E159" s="3" t="s">
        <v>1097</v>
      </c>
      <c r="F159" s="125" t="s">
        <v>1098</v>
      </c>
      <c r="G159" s="126"/>
      <c r="H159" s="29"/>
      <c r="I159" s="29"/>
      <c r="J159" s="29"/>
      <c r="K159" s="3"/>
      <c r="L159" s="3"/>
      <c r="M159" s="3" t="s">
        <v>18</v>
      </c>
      <c r="N159" s="123"/>
      <c r="O159" s="124"/>
    </row>
    <row r="160" spans="1:15" ht="48" thickBot="1">
      <c r="A160" s="2" t="s">
        <v>781</v>
      </c>
      <c r="B160" s="125" t="s">
        <v>1099</v>
      </c>
      <c r="C160" s="126"/>
      <c r="D160" s="3"/>
      <c r="E160" s="3" t="s">
        <v>1100</v>
      </c>
      <c r="F160" s="125" t="s">
        <v>1101</v>
      </c>
      <c r="G160" s="126"/>
      <c r="H160" s="29"/>
      <c r="I160" s="29"/>
      <c r="J160" s="29"/>
      <c r="K160" s="3"/>
      <c r="L160" s="3"/>
      <c r="M160" s="3" t="s">
        <v>18</v>
      </c>
      <c r="N160" s="123"/>
      <c r="O160" s="124"/>
    </row>
    <row r="161" spans="1:15" ht="48" thickBot="1">
      <c r="A161" s="2" t="s">
        <v>785</v>
      </c>
      <c r="B161" s="125" t="s">
        <v>1102</v>
      </c>
      <c r="C161" s="126"/>
      <c r="D161" s="3"/>
      <c r="E161" s="3" t="s">
        <v>1103</v>
      </c>
      <c r="F161" s="125" t="s">
        <v>1104</v>
      </c>
      <c r="G161" s="126"/>
      <c r="H161" s="29"/>
      <c r="I161" s="29"/>
      <c r="J161" s="29"/>
      <c r="K161" s="3"/>
      <c r="L161" s="3"/>
      <c r="M161" s="3" t="s">
        <v>18</v>
      </c>
      <c r="N161" s="123"/>
      <c r="O161" s="124"/>
    </row>
    <row r="162" spans="1:15" ht="48" thickBot="1">
      <c r="A162" s="2" t="s">
        <v>790</v>
      </c>
      <c r="B162" s="125" t="s">
        <v>1105</v>
      </c>
      <c r="C162" s="126"/>
      <c r="D162" s="3"/>
      <c r="E162" s="3" t="s">
        <v>1106</v>
      </c>
      <c r="F162" s="125" t="s">
        <v>1098</v>
      </c>
      <c r="G162" s="126"/>
      <c r="H162" s="29"/>
      <c r="I162" s="29"/>
      <c r="J162" s="29"/>
      <c r="K162" s="3"/>
      <c r="L162" s="3"/>
      <c r="M162" s="3" t="s">
        <v>18</v>
      </c>
      <c r="N162" s="123"/>
      <c r="O162" s="124"/>
    </row>
    <row r="163" spans="1:15" ht="48" thickBot="1">
      <c r="A163" s="2" t="s">
        <v>795</v>
      </c>
      <c r="B163" s="125" t="s">
        <v>1107</v>
      </c>
      <c r="C163" s="126"/>
      <c r="D163" s="3"/>
      <c r="E163" s="3" t="s">
        <v>1108</v>
      </c>
      <c r="F163" s="125" t="s">
        <v>1104</v>
      </c>
      <c r="G163" s="126"/>
      <c r="H163" s="29"/>
      <c r="I163" s="29"/>
      <c r="J163" s="29"/>
      <c r="K163" s="3"/>
      <c r="L163" s="3"/>
      <c r="M163" s="3" t="s">
        <v>18</v>
      </c>
      <c r="N163" s="123"/>
      <c r="O163" s="124"/>
    </row>
    <row r="164" spans="1:15" ht="48" thickBot="1">
      <c r="A164" s="2" t="s">
        <v>800</v>
      </c>
      <c r="B164" s="125" t="s">
        <v>1109</v>
      </c>
      <c r="C164" s="126"/>
      <c r="D164" s="3"/>
      <c r="E164" s="3" t="s">
        <v>1110</v>
      </c>
      <c r="F164" s="125" t="s">
        <v>1111</v>
      </c>
      <c r="G164" s="126"/>
      <c r="H164" s="29"/>
      <c r="I164" s="29"/>
      <c r="J164" s="29"/>
      <c r="K164" s="3"/>
      <c r="L164" s="3"/>
      <c r="M164" s="3" t="s">
        <v>18</v>
      </c>
      <c r="N164" s="123"/>
      <c r="O164" s="124"/>
    </row>
    <row r="165" spans="1:15" ht="48" thickBot="1">
      <c r="A165" s="2" t="s">
        <v>807</v>
      </c>
      <c r="B165" s="125" t="s">
        <v>1112</v>
      </c>
      <c r="C165" s="126"/>
      <c r="D165" s="3"/>
      <c r="E165" s="3" t="s">
        <v>1113</v>
      </c>
      <c r="F165" s="125" t="s">
        <v>1092</v>
      </c>
      <c r="G165" s="126"/>
      <c r="H165" s="29"/>
      <c r="I165" s="29"/>
      <c r="J165" s="29"/>
      <c r="K165" s="3"/>
      <c r="L165" s="3"/>
      <c r="M165" s="3" t="s">
        <v>18</v>
      </c>
      <c r="N165" s="123"/>
      <c r="O165" s="124"/>
    </row>
    <row r="166" spans="1:15" ht="48" thickBot="1">
      <c r="A166" s="2" t="s">
        <v>812</v>
      </c>
      <c r="B166" s="125" t="s">
        <v>1114</v>
      </c>
      <c r="C166" s="126"/>
      <c r="D166" s="3"/>
      <c r="E166" s="3" t="s">
        <v>1115</v>
      </c>
      <c r="F166" s="125" t="s">
        <v>1116</v>
      </c>
      <c r="G166" s="126"/>
      <c r="H166" s="29"/>
      <c r="I166" s="29"/>
      <c r="J166" s="29"/>
      <c r="K166" s="3"/>
      <c r="L166" s="3"/>
      <c r="M166" s="3" t="s">
        <v>18</v>
      </c>
      <c r="N166" s="123"/>
      <c r="O166" s="124"/>
    </row>
    <row r="167" spans="1:15" ht="48" thickBot="1">
      <c r="A167" s="2" t="s">
        <v>815</v>
      </c>
      <c r="B167" s="125" t="s">
        <v>1117</v>
      </c>
      <c r="C167" s="126"/>
      <c r="D167" s="3"/>
      <c r="E167" s="3" t="s">
        <v>1118</v>
      </c>
      <c r="F167" s="125" t="s">
        <v>1119</v>
      </c>
      <c r="G167" s="126"/>
      <c r="H167" s="29"/>
      <c r="I167" s="29"/>
      <c r="J167" s="29"/>
      <c r="K167" s="3"/>
      <c r="L167" s="3"/>
      <c r="M167" s="3" t="s">
        <v>18</v>
      </c>
      <c r="N167" s="123"/>
      <c r="O167" s="124"/>
    </row>
    <row r="168" spans="1:15" ht="48" thickBot="1">
      <c r="A168" s="2" t="s">
        <v>820</v>
      </c>
      <c r="B168" s="125" t="s">
        <v>1120</v>
      </c>
      <c r="C168" s="126"/>
      <c r="D168" s="3"/>
      <c r="E168" s="3" t="s">
        <v>1121</v>
      </c>
      <c r="F168" s="125" t="s">
        <v>1104</v>
      </c>
      <c r="G168" s="126"/>
      <c r="H168" s="29"/>
      <c r="I168" s="29"/>
      <c r="J168" s="29"/>
      <c r="K168" s="3"/>
      <c r="L168" s="3"/>
      <c r="M168" s="3" t="s">
        <v>18</v>
      </c>
      <c r="N168" s="123"/>
      <c r="O168" s="124"/>
    </row>
    <row r="169" spans="1:15" ht="48" thickBot="1">
      <c r="A169" s="2" t="s">
        <v>829</v>
      </c>
      <c r="B169" s="125" t="s">
        <v>1122</v>
      </c>
      <c r="C169" s="126"/>
      <c r="D169" s="3"/>
      <c r="E169" s="3" t="s">
        <v>1123</v>
      </c>
      <c r="F169" s="125" t="s">
        <v>1124</v>
      </c>
      <c r="G169" s="126"/>
      <c r="H169" s="29"/>
      <c r="I169" s="29"/>
      <c r="J169" s="29"/>
      <c r="K169" s="3"/>
      <c r="L169" s="3"/>
      <c r="M169" s="3" t="s">
        <v>18</v>
      </c>
      <c r="N169" s="123"/>
      <c r="O169" s="124"/>
    </row>
    <row r="170" spans="1:15" ht="48" thickBot="1">
      <c r="A170" s="2" t="s">
        <v>834</v>
      </c>
      <c r="B170" s="125" t="s">
        <v>1125</v>
      </c>
      <c r="C170" s="126"/>
      <c r="D170" s="3"/>
      <c r="E170" s="3" t="s">
        <v>1126</v>
      </c>
      <c r="F170" s="125" t="s">
        <v>1127</v>
      </c>
      <c r="G170" s="126"/>
      <c r="H170" s="29"/>
      <c r="I170" s="29"/>
      <c r="J170" s="29"/>
      <c r="K170" s="3"/>
      <c r="L170" s="3"/>
      <c r="M170" s="3" t="s">
        <v>18</v>
      </c>
      <c r="N170" s="123"/>
      <c r="O170" s="124"/>
    </row>
    <row r="171" spans="1:15" ht="48" thickBot="1">
      <c r="A171" s="2" t="s">
        <v>839</v>
      </c>
      <c r="B171" s="125" t="s">
        <v>1128</v>
      </c>
      <c r="C171" s="126"/>
      <c r="D171" s="3"/>
      <c r="E171" s="3" t="s">
        <v>1129</v>
      </c>
      <c r="F171" s="125" t="s">
        <v>1130</v>
      </c>
      <c r="G171" s="126"/>
      <c r="H171" s="29"/>
      <c r="I171" s="29"/>
      <c r="J171" s="29"/>
      <c r="K171" s="3"/>
      <c r="L171" s="3"/>
      <c r="M171" s="3" t="s">
        <v>18</v>
      </c>
      <c r="N171" s="123"/>
      <c r="O171" s="124"/>
    </row>
    <row r="172" spans="1:15" ht="48" thickBot="1">
      <c r="A172" s="2" t="s">
        <v>844</v>
      </c>
      <c r="B172" s="125" t="s">
        <v>1131</v>
      </c>
      <c r="C172" s="126"/>
      <c r="D172" s="3"/>
      <c r="E172" s="3" t="s">
        <v>1132</v>
      </c>
      <c r="F172" s="125" t="s">
        <v>1098</v>
      </c>
      <c r="G172" s="126"/>
      <c r="H172" s="29"/>
      <c r="I172" s="29"/>
      <c r="J172" s="29"/>
      <c r="K172" s="3"/>
      <c r="L172" s="3"/>
      <c r="M172" s="3" t="s">
        <v>18</v>
      </c>
      <c r="N172" s="123"/>
      <c r="O172" s="124"/>
    </row>
    <row r="173" spans="1:15" ht="48" thickBot="1">
      <c r="A173" s="2" t="s">
        <v>848</v>
      </c>
      <c r="B173" s="125" t="s">
        <v>1133</v>
      </c>
      <c r="C173" s="126"/>
      <c r="D173" s="3"/>
      <c r="E173" s="3" t="s">
        <v>1134</v>
      </c>
      <c r="F173" s="125" t="s">
        <v>1135</v>
      </c>
      <c r="G173" s="126"/>
      <c r="H173" s="29"/>
      <c r="I173" s="29"/>
      <c r="J173" s="29"/>
      <c r="K173" s="3"/>
      <c r="L173" s="3"/>
      <c r="M173" s="3" t="s">
        <v>18</v>
      </c>
      <c r="N173" s="123"/>
      <c r="O173" s="124"/>
    </row>
    <row r="174" spans="1:15" ht="48" thickBot="1">
      <c r="A174" s="2" t="s">
        <v>853</v>
      </c>
      <c r="B174" s="125" t="s">
        <v>1136</v>
      </c>
      <c r="C174" s="126"/>
      <c r="D174" s="3"/>
      <c r="E174" s="3" t="s">
        <v>1137</v>
      </c>
      <c r="F174" s="125" t="s">
        <v>1138</v>
      </c>
      <c r="G174" s="126"/>
      <c r="H174" s="29"/>
      <c r="I174" s="29"/>
      <c r="J174" s="29"/>
      <c r="K174" s="3"/>
      <c r="L174" s="3"/>
      <c r="M174" s="3" t="s">
        <v>18</v>
      </c>
      <c r="N174" s="123"/>
      <c r="O174" s="124"/>
    </row>
    <row r="175" spans="1:15" ht="48" thickBot="1">
      <c r="A175" s="2" t="s">
        <v>858</v>
      </c>
      <c r="B175" s="125" t="s">
        <v>1145</v>
      </c>
      <c r="C175" s="126"/>
      <c r="D175" s="3"/>
      <c r="E175" s="3" t="s">
        <v>1146</v>
      </c>
      <c r="F175" s="125" t="s">
        <v>1147</v>
      </c>
      <c r="G175" s="126"/>
      <c r="H175" s="29"/>
      <c r="I175" s="29"/>
      <c r="J175" s="29"/>
      <c r="K175" s="3"/>
      <c r="L175" s="3"/>
      <c r="M175" s="3" t="s">
        <v>18</v>
      </c>
      <c r="N175" s="123"/>
      <c r="O175" s="124"/>
    </row>
    <row r="176" spans="1:15" ht="48" thickBot="1">
      <c r="A176" s="2" t="s">
        <v>863</v>
      </c>
      <c r="B176" s="125" t="s">
        <v>1148</v>
      </c>
      <c r="C176" s="126"/>
      <c r="D176" s="3"/>
      <c r="E176" s="3" t="s">
        <v>1149</v>
      </c>
      <c r="F176" s="125" t="s">
        <v>1071</v>
      </c>
      <c r="G176" s="126"/>
      <c r="H176" s="29"/>
      <c r="I176" s="29"/>
      <c r="J176" s="29"/>
      <c r="K176" s="3"/>
      <c r="L176" s="3"/>
      <c r="M176" s="3" t="s">
        <v>18</v>
      </c>
      <c r="N176" s="123"/>
      <c r="O176" s="124"/>
    </row>
    <row r="177" spans="1:15" ht="48" thickBot="1">
      <c r="A177" s="2" t="s">
        <v>868</v>
      </c>
      <c r="B177" s="125" t="s">
        <v>1150</v>
      </c>
      <c r="C177" s="126"/>
      <c r="D177" s="3"/>
      <c r="E177" s="3" t="s">
        <v>1151</v>
      </c>
      <c r="F177" s="125" t="s">
        <v>1152</v>
      </c>
      <c r="G177" s="126"/>
      <c r="H177" s="29"/>
      <c r="I177" s="29"/>
      <c r="J177" s="29"/>
      <c r="K177" s="3"/>
      <c r="L177" s="3"/>
      <c r="M177" s="3" t="s">
        <v>18</v>
      </c>
      <c r="N177" s="123"/>
      <c r="O177" s="124"/>
    </row>
    <row r="178" spans="1:15" ht="48" thickBot="1">
      <c r="A178" s="2" t="s">
        <v>873</v>
      </c>
      <c r="B178" s="125" t="s">
        <v>1153</v>
      </c>
      <c r="C178" s="126"/>
      <c r="D178" s="3"/>
      <c r="E178" s="3" t="s">
        <v>1154</v>
      </c>
      <c r="F178" s="125" t="s">
        <v>1071</v>
      </c>
      <c r="G178" s="126"/>
      <c r="H178" s="29"/>
      <c r="I178" s="29"/>
      <c r="J178" s="29"/>
      <c r="K178" s="3"/>
      <c r="L178" s="3"/>
      <c r="M178" s="3" t="s">
        <v>18</v>
      </c>
      <c r="N178" s="123"/>
      <c r="O178" s="124"/>
    </row>
    <row r="179" spans="1:15" ht="48" thickBot="1">
      <c r="A179" s="2" t="s">
        <v>764</v>
      </c>
      <c r="B179" s="125" t="s">
        <v>1155</v>
      </c>
      <c r="C179" s="126"/>
      <c r="D179" s="3"/>
      <c r="E179" s="3" t="s">
        <v>1156</v>
      </c>
      <c r="F179" s="125" t="s">
        <v>1071</v>
      </c>
      <c r="G179" s="126"/>
      <c r="H179" s="29"/>
      <c r="I179" s="29"/>
      <c r="J179" s="29"/>
      <c r="K179" s="3"/>
      <c r="L179" s="3"/>
      <c r="M179" s="3" t="s">
        <v>18</v>
      </c>
      <c r="N179" s="123"/>
      <c r="O179" s="124"/>
    </row>
    <row r="180" spans="1:15" ht="48" thickBot="1">
      <c r="A180" s="2" t="s">
        <v>881</v>
      </c>
      <c r="B180" s="125" t="s">
        <v>1157</v>
      </c>
      <c r="C180" s="126"/>
      <c r="D180" s="3"/>
      <c r="E180" s="3" t="s">
        <v>1158</v>
      </c>
      <c r="F180" s="125" t="s">
        <v>1071</v>
      </c>
      <c r="G180" s="126"/>
      <c r="H180" s="29"/>
      <c r="I180" s="29"/>
      <c r="J180" s="29"/>
      <c r="K180" s="3"/>
      <c r="L180" s="3"/>
      <c r="M180" s="3" t="s">
        <v>18</v>
      </c>
      <c r="N180" s="123"/>
      <c r="O180" s="124"/>
    </row>
    <row r="181" spans="1:15" ht="48" thickBot="1">
      <c r="A181" s="2" t="s">
        <v>886</v>
      </c>
      <c r="B181" s="125" t="s">
        <v>1159</v>
      </c>
      <c r="C181" s="126"/>
      <c r="D181" s="3"/>
      <c r="E181" s="3" t="s">
        <v>1160</v>
      </c>
      <c r="F181" s="125" t="s">
        <v>1071</v>
      </c>
      <c r="G181" s="126"/>
      <c r="H181" s="29"/>
      <c r="I181" s="29"/>
      <c r="J181" s="29"/>
      <c r="K181" s="3"/>
      <c r="L181" s="3"/>
      <c r="M181" s="3" t="s">
        <v>18</v>
      </c>
      <c r="N181" s="123"/>
      <c r="O181" s="124"/>
    </row>
    <row r="182" spans="1:15" ht="48" thickBot="1">
      <c r="A182" s="2" t="s">
        <v>891</v>
      </c>
      <c r="B182" s="125" t="s">
        <v>1161</v>
      </c>
      <c r="C182" s="126"/>
      <c r="D182" s="3"/>
      <c r="E182" s="3" t="s">
        <v>1162</v>
      </c>
      <c r="F182" s="125" t="s">
        <v>1163</v>
      </c>
      <c r="G182" s="126"/>
      <c r="H182" s="29"/>
      <c r="I182" s="29"/>
      <c r="J182" s="29"/>
      <c r="K182" s="3"/>
      <c r="L182" s="3"/>
      <c r="M182" s="3" t="s">
        <v>18</v>
      </c>
      <c r="N182" s="123"/>
      <c r="O182" s="124"/>
    </row>
    <row r="183" spans="1:15" ht="48" thickBot="1">
      <c r="A183" s="2" t="s">
        <v>896</v>
      </c>
      <c r="B183" s="125" t="s">
        <v>1164</v>
      </c>
      <c r="C183" s="126"/>
      <c r="D183" s="3"/>
      <c r="E183" s="3" t="s">
        <v>1165</v>
      </c>
      <c r="F183" s="125" t="s">
        <v>1166</v>
      </c>
      <c r="G183" s="126"/>
      <c r="H183" s="29"/>
      <c r="I183" s="29"/>
      <c r="J183" s="29"/>
      <c r="K183" s="3"/>
      <c r="L183" s="3"/>
      <c r="M183" s="3" t="s">
        <v>18</v>
      </c>
      <c r="N183" s="123"/>
      <c r="O183" s="124"/>
    </row>
    <row r="184" spans="1:15" ht="48" thickBot="1">
      <c r="A184" s="2" t="s">
        <v>901</v>
      </c>
      <c r="B184" s="125" t="s">
        <v>1167</v>
      </c>
      <c r="C184" s="126"/>
      <c r="D184" s="3"/>
      <c r="E184" s="3" t="s">
        <v>1168</v>
      </c>
      <c r="F184" s="125" t="s">
        <v>1065</v>
      </c>
      <c r="G184" s="126"/>
      <c r="H184" s="29"/>
      <c r="I184" s="29"/>
      <c r="J184" s="29"/>
      <c r="K184" s="3"/>
      <c r="L184" s="3"/>
      <c r="M184" s="3" t="s">
        <v>18</v>
      </c>
      <c r="N184" s="123"/>
      <c r="O184" s="124"/>
    </row>
    <row r="185" spans="1:15" ht="48" thickBot="1">
      <c r="A185" s="2" t="s">
        <v>906</v>
      </c>
      <c r="B185" s="125" t="s">
        <v>1169</v>
      </c>
      <c r="C185" s="126"/>
      <c r="D185" s="3"/>
      <c r="E185" s="3" t="s">
        <v>1170</v>
      </c>
      <c r="F185" s="125" t="s">
        <v>1065</v>
      </c>
      <c r="G185" s="126"/>
      <c r="H185" s="29"/>
      <c r="I185" s="29"/>
      <c r="J185" s="29"/>
      <c r="K185" s="3"/>
      <c r="L185" s="3"/>
      <c r="M185" s="3" t="s">
        <v>18</v>
      </c>
      <c r="N185" s="123"/>
      <c r="O185" s="124"/>
    </row>
    <row r="186" spans="1:15" ht="48" thickBot="1">
      <c r="A186" s="2" t="s">
        <v>910</v>
      </c>
      <c r="B186" s="125" t="s">
        <v>1171</v>
      </c>
      <c r="C186" s="126"/>
      <c r="D186" s="3"/>
      <c r="E186" s="3" t="s">
        <v>1172</v>
      </c>
      <c r="F186" s="125" t="s">
        <v>1065</v>
      </c>
      <c r="G186" s="126"/>
      <c r="H186" s="29"/>
      <c r="I186" s="29"/>
      <c r="J186" s="29"/>
      <c r="K186" s="3"/>
      <c r="L186" s="3"/>
      <c r="M186" s="3" t="s">
        <v>18</v>
      </c>
      <c r="N186" s="123"/>
      <c r="O186" s="124"/>
    </row>
    <row r="187" spans="1:15" ht="48" thickBot="1">
      <c r="A187" s="2" t="s">
        <v>914</v>
      </c>
      <c r="B187" s="125" t="s">
        <v>1173</v>
      </c>
      <c r="C187" s="126"/>
      <c r="D187" s="3"/>
      <c r="E187" s="3" t="s">
        <v>1174</v>
      </c>
      <c r="F187" s="125" t="s">
        <v>1175</v>
      </c>
      <c r="G187" s="126"/>
      <c r="H187" s="29"/>
      <c r="I187" s="29"/>
      <c r="J187" s="29"/>
      <c r="K187" s="3"/>
      <c r="L187" s="3"/>
      <c r="M187" s="3" t="s">
        <v>18</v>
      </c>
      <c r="N187" s="123"/>
      <c r="O187" s="124"/>
    </row>
    <row r="188" spans="1:15" ht="48" thickBot="1">
      <c r="A188" s="2" t="s">
        <v>919</v>
      </c>
      <c r="B188" s="125" t="s">
        <v>1176</v>
      </c>
      <c r="C188" s="126"/>
      <c r="D188" s="3"/>
      <c r="E188" s="3" t="s">
        <v>1177</v>
      </c>
      <c r="F188" s="125" t="s">
        <v>1060</v>
      </c>
      <c r="G188" s="126"/>
      <c r="H188" s="29"/>
      <c r="I188" s="29"/>
      <c r="J188" s="29"/>
      <c r="K188" s="3"/>
      <c r="L188" s="3"/>
      <c r="M188" s="3" t="s">
        <v>18</v>
      </c>
      <c r="N188" s="123"/>
      <c r="O188" s="124"/>
    </row>
    <row r="189" spans="1:15" ht="48" thickBot="1">
      <c r="A189" s="2" t="s">
        <v>924</v>
      </c>
      <c r="B189" s="125" t="s">
        <v>1178</v>
      </c>
      <c r="C189" s="126"/>
      <c r="D189" s="3"/>
      <c r="E189" s="3" t="s">
        <v>1179</v>
      </c>
      <c r="F189" s="125" t="s">
        <v>1055</v>
      </c>
      <c r="G189" s="126"/>
      <c r="H189" s="29"/>
      <c r="I189" s="29"/>
      <c r="J189" s="29"/>
      <c r="K189" s="3"/>
      <c r="L189" s="3"/>
      <c r="M189" s="3" t="s">
        <v>18</v>
      </c>
      <c r="N189" s="123"/>
      <c r="O189" s="124"/>
    </row>
    <row r="190" spans="1:15" ht="44.25" customHeight="1" thickBot="1">
      <c r="A190" s="2" t="s">
        <v>929</v>
      </c>
      <c r="B190" s="125" t="s">
        <v>1180</v>
      </c>
      <c r="C190" s="126"/>
      <c r="D190" s="3"/>
      <c r="E190" s="3" t="s">
        <v>1181</v>
      </c>
      <c r="F190" s="125" t="s">
        <v>1182</v>
      </c>
      <c r="G190" s="126"/>
      <c r="H190" s="29"/>
      <c r="I190" s="29"/>
      <c r="J190" s="29"/>
      <c r="K190" s="3"/>
      <c r="L190" s="3"/>
      <c r="M190" s="3" t="s">
        <v>18</v>
      </c>
      <c r="N190" s="123"/>
      <c r="O190" s="124"/>
    </row>
    <row r="191" spans="1:15" ht="48" thickBot="1">
      <c r="A191" s="2" t="s">
        <v>932</v>
      </c>
      <c r="B191" s="125" t="s">
        <v>1183</v>
      </c>
      <c r="C191" s="126"/>
      <c r="D191" s="3"/>
      <c r="E191" s="3" t="s">
        <v>1184</v>
      </c>
      <c r="F191" s="125" t="s">
        <v>1065</v>
      </c>
      <c r="G191" s="126"/>
      <c r="H191" s="29"/>
      <c r="I191" s="29"/>
      <c r="J191" s="29"/>
      <c r="K191" s="3"/>
      <c r="L191" s="3"/>
      <c r="M191" s="3" t="s">
        <v>18</v>
      </c>
      <c r="N191" s="123"/>
      <c r="O191" s="124"/>
    </row>
    <row r="192" spans="1:15" ht="48" thickBot="1">
      <c r="A192" s="2" t="s">
        <v>936</v>
      </c>
      <c r="B192" s="125" t="s">
        <v>1185</v>
      </c>
      <c r="C192" s="126"/>
      <c r="D192" s="3"/>
      <c r="E192" s="3" t="s">
        <v>1186</v>
      </c>
      <c r="F192" s="125" t="s">
        <v>1071</v>
      </c>
      <c r="G192" s="126"/>
      <c r="H192" s="29"/>
      <c r="I192" s="29"/>
      <c r="J192" s="29"/>
      <c r="K192" s="3"/>
      <c r="L192" s="3"/>
      <c r="M192" s="3" t="s">
        <v>18</v>
      </c>
      <c r="N192" s="123"/>
      <c r="O192" s="124"/>
    </row>
    <row r="193" spans="1:15" ht="48" thickBot="1">
      <c r="A193" s="2" t="s">
        <v>943</v>
      </c>
      <c r="B193" s="125" t="s">
        <v>1187</v>
      </c>
      <c r="C193" s="126"/>
      <c r="D193" s="3"/>
      <c r="E193" s="3" t="s">
        <v>1188</v>
      </c>
      <c r="F193" s="125" t="s">
        <v>1189</v>
      </c>
      <c r="G193" s="126"/>
      <c r="H193" s="29"/>
      <c r="I193" s="29"/>
      <c r="J193" s="29"/>
      <c r="K193" s="3"/>
      <c r="L193" s="3"/>
      <c r="M193" s="3" t="s">
        <v>18</v>
      </c>
      <c r="N193" s="123"/>
      <c r="O193" s="124"/>
    </row>
    <row r="194" spans="1:15" ht="48" thickBot="1">
      <c r="A194" s="2" t="s">
        <v>948</v>
      </c>
      <c r="B194" s="125" t="s">
        <v>1190</v>
      </c>
      <c r="C194" s="126"/>
      <c r="D194" s="3"/>
      <c r="E194" s="3" t="s">
        <v>1191</v>
      </c>
      <c r="F194" s="125" t="s">
        <v>1071</v>
      </c>
      <c r="G194" s="126"/>
      <c r="H194" s="29"/>
      <c r="I194" s="29"/>
      <c r="J194" s="29"/>
      <c r="K194" s="3"/>
      <c r="L194" s="3"/>
      <c r="M194" s="3" t="s">
        <v>18</v>
      </c>
      <c r="N194" s="123"/>
      <c r="O194" s="124"/>
    </row>
    <row r="195" spans="1:15" ht="48" thickBot="1">
      <c r="A195" s="2" t="s">
        <v>953</v>
      </c>
      <c r="B195" s="125" t="s">
        <v>1192</v>
      </c>
      <c r="C195" s="126"/>
      <c r="D195" s="3"/>
      <c r="E195" s="3" t="s">
        <v>1193</v>
      </c>
      <c r="F195" s="125" t="s">
        <v>1152</v>
      </c>
      <c r="G195" s="126"/>
      <c r="H195" s="29"/>
      <c r="I195" s="29"/>
      <c r="J195" s="29"/>
      <c r="K195" s="3"/>
      <c r="L195" s="3"/>
      <c r="M195" s="3" t="s">
        <v>18</v>
      </c>
      <c r="N195" s="123"/>
      <c r="O195" s="124"/>
    </row>
    <row r="196" spans="1:15" ht="48" thickBot="1">
      <c r="A196" s="2" t="s">
        <v>958</v>
      </c>
      <c r="B196" s="125" t="s">
        <v>1194</v>
      </c>
      <c r="C196" s="126"/>
      <c r="D196" s="3"/>
      <c r="E196" s="3" t="s">
        <v>1195</v>
      </c>
      <c r="F196" s="125" t="s">
        <v>1152</v>
      </c>
      <c r="G196" s="126"/>
      <c r="H196" s="29"/>
      <c r="I196" s="29"/>
      <c r="J196" s="29"/>
      <c r="K196" s="3"/>
      <c r="L196" s="3"/>
      <c r="M196" s="3" t="s">
        <v>18</v>
      </c>
      <c r="N196" s="123"/>
      <c r="O196" s="124"/>
    </row>
    <row r="197" spans="1:15" ht="48" thickBot="1">
      <c r="A197" s="2" t="s">
        <v>963</v>
      </c>
      <c r="B197" s="125" t="s">
        <v>1196</v>
      </c>
      <c r="C197" s="126"/>
      <c r="D197" s="3"/>
      <c r="E197" s="3" t="s">
        <v>1197</v>
      </c>
      <c r="F197" s="125" t="s">
        <v>1043</v>
      </c>
      <c r="G197" s="126"/>
      <c r="H197" s="29"/>
      <c r="I197" s="29"/>
      <c r="J197" s="29"/>
      <c r="K197" s="3"/>
      <c r="L197" s="3"/>
      <c r="M197" s="3" t="s">
        <v>18</v>
      </c>
      <c r="N197" s="123"/>
      <c r="O197" s="124"/>
    </row>
    <row r="198" spans="1:15" ht="48" thickBot="1">
      <c r="A198" s="2" t="s">
        <v>968</v>
      </c>
      <c r="B198" s="125" t="s">
        <v>1198</v>
      </c>
      <c r="C198" s="126"/>
      <c r="D198" s="3"/>
      <c r="E198" s="3" t="s">
        <v>1199</v>
      </c>
      <c r="F198" s="125" t="s">
        <v>1200</v>
      </c>
      <c r="G198" s="126"/>
      <c r="H198" s="29"/>
      <c r="I198" s="29"/>
      <c r="J198" s="29"/>
      <c r="K198" s="3"/>
      <c r="L198" s="3"/>
      <c r="M198" s="3" t="s">
        <v>18</v>
      </c>
      <c r="N198" s="123"/>
      <c r="O198" s="124"/>
    </row>
    <row r="199" spans="1:15" ht="48" thickBot="1">
      <c r="A199" s="2" t="s">
        <v>972</v>
      </c>
      <c r="B199" s="125" t="s">
        <v>1201</v>
      </c>
      <c r="C199" s="126"/>
      <c r="D199" s="3"/>
      <c r="E199" s="3" t="s">
        <v>1202</v>
      </c>
      <c r="F199" s="125" t="s">
        <v>1203</v>
      </c>
      <c r="G199" s="126"/>
      <c r="H199" s="29"/>
      <c r="I199" s="29"/>
      <c r="J199" s="29"/>
      <c r="K199" s="3"/>
      <c r="L199" s="3"/>
      <c r="M199" s="3" t="s">
        <v>18</v>
      </c>
      <c r="N199" s="123"/>
      <c r="O199" s="124"/>
    </row>
    <row r="200" spans="1:15" ht="48" thickBot="1">
      <c r="A200" s="2" t="s">
        <v>1204</v>
      </c>
      <c r="B200" s="125" t="s">
        <v>1205</v>
      </c>
      <c r="C200" s="126"/>
      <c r="D200" s="3"/>
      <c r="E200" s="3" t="s">
        <v>1206</v>
      </c>
      <c r="F200" s="125" t="s">
        <v>1040</v>
      </c>
      <c r="G200" s="126"/>
      <c r="H200" s="29"/>
      <c r="I200" s="29"/>
      <c r="J200" s="29"/>
      <c r="K200" s="3"/>
      <c r="L200" s="3"/>
      <c r="M200" s="3" t="s">
        <v>18</v>
      </c>
      <c r="N200" s="123"/>
      <c r="O200" s="124"/>
    </row>
    <row r="201" spans="1:15" ht="48" thickBot="1">
      <c r="A201" s="2" t="s">
        <v>1207</v>
      </c>
      <c r="B201" s="125" t="s">
        <v>1208</v>
      </c>
      <c r="C201" s="126"/>
      <c r="D201" s="3"/>
      <c r="E201" s="3" t="s">
        <v>1209</v>
      </c>
      <c r="F201" s="125" t="s">
        <v>1210</v>
      </c>
      <c r="G201" s="126"/>
      <c r="H201" s="29"/>
      <c r="I201" s="29"/>
      <c r="J201" s="29"/>
      <c r="K201" s="3"/>
      <c r="L201" s="3"/>
      <c r="M201" s="3" t="s">
        <v>18</v>
      </c>
      <c r="N201" s="123"/>
      <c r="O201" s="124"/>
    </row>
    <row r="202" spans="1:15" ht="48" thickBot="1">
      <c r="A202" s="2" t="s">
        <v>1211</v>
      </c>
      <c r="B202" s="125" t="s">
        <v>1212</v>
      </c>
      <c r="C202" s="126"/>
      <c r="D202" s="3"/>
      <c r="E202" s="3" t="s">
        <v>1213</v>
      </c>
      <c r="F202" s="125" t="s">
        <v>1175</v>
      </c>
      <c r="G202" s="126"/>
      <c r="H202" s="29"/>
      <c r="I202" s="29"/>
      <c r="J202" s="29"/>
      <c r="K202" s="3"/>
      <c r="L202" s="3"/>
      <c r="M202" s="3" t="s">
        <v>18</v>
      </c>
      <c r="N202" s="123"/>
      <c r="O202" s="124"/>
    </row>
    <row r="203" spans="1:15" ht="48" thickBot="1">
      <c r="A203" s="2" t="s">
        <v>1214</v>
      </c>
      <c r="B203" s="125" t="s">
        <v>1215</v>
      </c>
      <c r="C203" s="126"/>
      <c r="D203" s="3"/>
      <c r="E203" s="3" t="s">
        <v>1216</v>
      </c>
      <c r="F203" s="125" t="s">
        <v>1060</v>
      </c>
      <c r="G203" s="126"/>
      <c r="H203" s="29"/>
      <c r="I203" s="29"/>
      <c r="J203" s="29"/>
      <c r="K203" s="3"/>
      <c r="L203" s="3"/>
      <c r="M203" s="3" t="s">
        <v>18</v>
      </c>
      <c r="N203" s="123"/>
      <c r="O203" s="124"/>
    </row>
    <row r="204" spans="1:15" ht="48" thickBot="1">
      <c r="A204" s="2" t="s">
        <v>1217</v>
      </c>
      <c r="B204" s="125" t="s">
        <v>1218</v>
      </c>
      <c r="C204" s="126"/>
      <c r="D204" s="3"/>
      <c r="E204" s="3" t="s">
        <v>1219</v>
      </c>
      <c r="F204" s="125" t="s">
        <v>1210</v>
      </c>
      <c r="G204" s="126"/>
      <c r="H204" s="29"/>
      <c r="I204" s="29"/>
      <c r="J204" s="29"/>
      <c r="K204" s="3"/>
      <c r="L204" s="3"/>
      <c r="M204" s="3" t="s">
        <v>18</v>
      </c>
      <c r="N204" s="123"/>
      <c r="O204" s="124"/>
    </row>
    <row r="205" spans="1:15" ht="48" thickBot="1">
      <c r="A205" s="2">
        <v>68</v>
      </c>
      <c r="B205" s="125" t="s">
        <v>1220</v>
      </c>
      <c r="C205" s="160"/>
      <c r="D205" s="3"/>
      <c r="E205" s="3" t="s">
        <v>1221</v>
      </c>
      <c r="F205" s="125" t="s">
        <v>1222</v>
      </c>
      <c r="G205" s="210"/>
      <c r="H205" s="29">
        <v>14212202.4</v>
      </c>
      <c r="I205" s="29">
        <v>14212202.4</v>
      </c>
      <c r="J205" s="29"/>
      <c r="K205" s="3"/>
      <c r="L205" s="3"/>
      <c r="M205" s="3" t="s">
        <v>18</v>
      </c>
      <c r="N205" s="14"/>
      <c r="O205" s="15"/>
    </row>
    <row r="206" spans="1:15" ht="48" thickBot="1">
      <c r="A206" s="2">
        <v>69</v>
      </c>
      <c r="B206" s="125" t="s">
        <v>1223</v>
      </c>
      <c r="C206" s="160"/>
      <c r="D206" s="95"/>
      <c r="E206" s="3" t="s">
        <v>1224</v>
      </c>
      <c r="F206" s="125" t="s">
        <v>1225</v>
      </c>
      <c r="G206" s="210"/>
      <c r="H206" s="29">
        <v>15738109.57</v>
      </c>
      <c r="I206" s="29">
        <v>15738109.57</v>
      </c>
      <c r="J206" s="29"/>
      <c r="K206" s="3"/>
      <c r="L206" s="3"/>
      <c r="M206" s="3" t="s">
        <v>18</v>
      </c>
      <c r="N206" s="14"/>
      <c r="O206" s="15"/>
    </row>
    <row r="207" spans="1:15" ht="35.25" customHeight="1" thickBot="1">
      <c r="A207" s="12"/>
      <c r="B207" s="132" t="s">
        <v>1385</v>
      </c>
      <c r="C207" s="133"/>
      <c r="D207" s="11"/>
      <c r="E207" s="99"/>
      <c r="F207" s="132">
        <v>173.938</v>
      </c>
      <c r="G207" s="133"/>
      <c r="H207" s="32">
        <f>SUM(H138:H206)</f>
        <v>29950311.97</v>
      </c>
      <c r="I207" s="32">
        <f>SUM(I138:I206)</f>
        <v>29950311.97</v>
      </c>
      <c r="J207" s="32">
        <f>SUM(J138:J206)</f>
        <v>0</v>
      </c>
      <c r="K207" s="11"/>
      <c r="L207" s="11"/>
      <c r="M207" s="11"/>
      <c r="N207" s="127"/>
      <c r="O207" s="129"/>
    </row>
    <row r="208" spans="1:15" ht="57" customHeight="1" thickBot="1">
      <c r="A208" s="48" t="s">
        <v>1226</v>
      </c>
      <c r="B208" s="211" t="s">
        <v>238</v>
      </c>
      <c r="C208" s="212"/>
      <c r="D208" s="48"/>
      <c r="E208" s="51"/>
      <c r="F208" s="213"/>
      <c r="G208" s="214"/>
      <c r="H208" s="49">
        <f>SUM(H23+H119+H136+H207)</f>
        <v>74061334.92</v>
      </c>
      <c r="I208" s="49">
        <f>SUM(I23+I119+I136+I207)</f>
        <v>73930337.28</v>
      </c>
      <c r="J208" s="50">
        <f>SUM(J23+J119+J136+J207)</f>
        <v>17715438.61</v>
      </c>
      <c r="K208" s="51"/>
      <c r="L208" s="48"/>
      <c r="M208" s="48"/>
      <c r="N208" s="52"/>
      <c r="O208" s="53"/>
    </row>
    <row r="209" ht="13.5" thickBot="1"/>
    <row r="210" spans="1:15" ht="36" customHeight="1" thickBot="1">
      <c r="A210" s="134" t="s">
        <v>233</v>
      </c>
      <c r="B210" s="135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6"/>
    </row>
    <row r="211" spans="1:15" ht="64.5" customHeight="1" hidden="1">
      <c r="A211" s="141" t="s">
        <v>653</v>
      </c>
      <c r="B211" s="137"/>
      <c r="C211" s="217"/>
      <c r="D211" s="219"/>
      <c r="E211" s="187"/>
      <c r="F211" s="221"/>
      <c r="G211" s="222"/>
      <c r="H211" s="225"/>
      <c r="I211" s="34"/>
      <c r="J211" s="227"/>
      <c r="K211" s="187"/>
      <c r="L211" s="187"/>
      <c r="M211" s="189"/>
      <c r="N211" s="191"/>
      <c r="O211" s="192"/>
    </row>
    <row r="212" spans="1:15" ht="18.75" customHeight="1" hidden="1">
      <c r="A212" s="142"/>
      <c r="B212" s="139"/>
      <c r="C212" s="218"/>
      <c r="D212" s="220"/>
      <c r="E212" s="188"/>
      <c r="F212" s="223"/>
      <c r="G212" s="224"/>
      <c r="H212" s="226"/>
      <c r="I212" s="35"/>
      <c r="J212" s="228"/>
      <c r="K212" s="188"/>
      <c r="L212" s="188"/>
      <c r="M212" s="190"/>
      <c r="N212" s="193"/>
      <c r="O212" s="194"/>
    </row>
    <row r="213" spans="1:15" ht="16.5" hidden="1" thickBot="1">
      <c r="A213" s="2" t="s">
        <v>657</v>
      </c>
      <c r="B213" s="125"/>
      <c r="C213" s="126"/>
      <c r="D213" s="25"/>
      <c r="E213" s="24"/>
      <c r="F213" s="125"/>
      <c r="G213" s="126"/>
      <c r="H213" s="36"/>
      <c r="I213" s="36"/>
      <c r="J213" s="36"/>
      <c r="K213" s="24"/>
      <c r="L213" s="24"/>
      <c r="M213" s="26"/>
      <c r="N213" s="195"/>
      <c r="O213" s="196"/>
    </row>
    <row r="214" spans="1:15" ht="48" customHeight="1" hidden="1">
      <c r="A214" s="2"/>
      <c r="B214" s="125"/>
      <c r="C214" s="126"/>
      <c r="D214" s="24"/>
      <c r="E214" s="24"/>
      <c r="F214" s="186"/>
      <c r="G214" s="126"/>
      <c r="H214" s="36"/>
      <c r="I214" s="36"/>
      <c r="J214" s="36"/>
      <c r="K214" s="24"/>
      <c r="L214" s="24"/>
      <c r="M214" s="27"/>
      <c r="N214" s="125"/>
      <c r="O214" s="126"/>
    </row>
    <row r="215" spans="1:15" ht="16.5" hidden="1" thickBot="1">
      <c r="A215" s="2"/>
      <c r="B215" s="125"/>
      <c r="C215" s="126"/>
      <c r="D215" s="25"/>
      <c r="E215" s="24"/>
      <c r="F215" s="125"/>
      <c r="G215" s="126"/>
      <c r="H215" s="36"/>
      <c r="I215" s="36"/>
      <c r="J215" s="36"/>
      <c r="K215" s="24"/>
      <c r="L215" s="24"/>
      <c r="M215" s="26"/>
      <c r="N215" s="123"/>
      <c r="O215" s="124"/>
    </row>
    <row r="216" spans="1:15" ht="16.5" hidden="1" thickBot="1">
      <c r="A216" s="2"/>
      <c r="B216" s="125"/>
      <c r="C216" s="126"/>
      <c r="D216" s="3"/>
      <c r="E216" s="3"/>
      <c r="F216" s="139"/>
      <c r="G216" s="140"/>
      <c r="H216" s="29"/>
      <c r="I216" s="29"/>
      <c r="J216" s="29"/>
      <c r="K216" s="3"/>
      <c r="L216" s="3"/>
      <c r="M216" s="5"/>
      <c r="N216" s="139"/>
      <c r="O216" s="140"/>
    </row>
    <row r="217" spans="1:15" ht="16.5" hidden="1" thickBot="1">
      <c r="A217" s="2"/>
      <c r="B217" s="125"/>
      <c r="C217" s="126"/>
      <c r="D217" s="3"/>
      <c r="E217" s="3"/>
      <c r="F217" s="139"/>
      <c r="G217" s="140"/>
      <c r="H217" s="29"/>
      <c r="I217" s="29"/>
      <c r="J217" s="29"/>
      <c r="K217" s="3"/>
      <c r="L217" s="3"/>
      <c r="M217" s="5"/>
      <c r="N217" s="139"/>
      <c r="O217" s="140"/>
    </row>
    <row r="218" spans="1:15" ht="16.5" hidden="1" thickBot="1">
      <c r="A218" s="2"/>
      <c r="B218" s="125"/>
      <c r="C218" s="126"/>
      <c r="D218" s="3"/>
      <c r="E218" s="3"/>
      <c r="F218" s="125"/>
      <c r="G218" s="126"/>
      <c r="H218" s="29"/>
      <c r="I218" s="29"/>
      <c r="J218" s="29"/>
      <c r="K218" s="3"/>
      <c r="L218" s="3"/>
      <c r="M218" s="5"/>
      <c r="N218" s="125"/>
      <c r="O218" s="126"/>
    </row>
    <row r="219" spans="1:15" ht="16.5" hidden="1" thickBot="1">
      <c r="A219" s="2"/>
      <c r="B219" s="125"/>
      <c r="C219" s="126"/>
      <c r="D219" s="3"/>
      <c r="E219" s="3"/>
      <c r="F219" s="125"/>
      <c r="G219" s="126"/>
      <c r="H219" s="29"/>
      <c r="I219" s="29"/>
      <c r="J219" s="29"/>
      <c r="K219" s="3"/>
      <c r="L219" s="3"/>
      <c r="M219" s="5"/>
      <c r="N219" s="125"/>
      <c r="O219" s="126"/>
    </row>
    <row r="220" spans="1:15" ht="16.5" hidden="1" thickBot="1">
      <c r="A220" s="2"/>
      <c r="B220" s="125"/>
      <c r="C220" s="126"/>
      <c r="D220" s="3"/>
      <c r="E220" s="3"/>
      <c r="F220" s="125"/>
      <c r="G220" s="126"/>
      <c r="H220" s="29"/>
      <c r="I220" s="29"/>
      <c r="J220" s="29"/>
      <c r="K220" s="3"/>
      <c r="L220" s="3"/>
      <c r="M220" s="5"/>
      <c r="N220" s="125"/>
      <c r="O220" s="126"/>
    </row>
    <row r="221" spans="1:15" ht="16.5" hidden="1" thickBot="1">
      <c r="A221" s="2"/>
      <c r="B221" s="125"/>
      <c r="C221" s="126"/>
      <c r="D221" s="3"/>
      <c r="E221" s="3"/>
      <c r="F221" s="125"/>
      <c r="G221" s="126"/>
      <c r="H221" s="29"/>
      <c r="I221" s="29"/>
      <c r="J221" s="29"/>
      <c r="K221" s="3"/>
      <c r="L221" s="3"/>
      <c r="M221" s="5"/>
      <c r="N221" s="125"/>
      <c r="O221" s="126"/>
    </row>
    <row r="222" spans="1:15" ht="51.75" customHeight="1" hidden="1">
      <c r="A222" s="141"/>
      <c r="B222" s="137"/>
      <c r="C222" s="138"/>
      <c r="D222" s="141"/>
      <c r="E222" s="141"/>
      <c r="F222" s="137"/>
      <c r="G222" s="138"/>
      <c r="H222" s="143"/>
      <c r="I222" s="20"/>
      <c r="J222" s="143"/>
      <c r="K222" s="141"/>
      <c r="L222" s="141"/>
      <c r="M222" s="111"/>
      <c r="N222" s="137"/>
      <c r="O222" s="138"/>
    </row>
    <row r="223" spans="1:15" ht="18.75" customHeight="1" hidden="1">
      <c r="A223" s="142"/>
      <c r="B223" s="139"/>
      <c r="C223" s="140"/>
      <c r="D223" s="142"/>
      <c r="E223" s="142"/>
      <c r="F223" s="139"/>
      <c r="G223" s="140"/>
      <c r="H223" s="144"/>
      <c r="I223" s="21"/>
      <c r="J223" s="144"/>
      <c r="K223" s="142"/>
      <c r="L223" s="142"/>
      <c r="M223" s="112"/>
      <c r="N223" s="139"/>
      <c r="O223" s="140"/>
    </row>
    <row r="224" spans="1:15" ht="16.5" hidden="1" thickBot="1">
      <c r="A224" s="2"/>
      <c r="B224" s="125"/>
      <c r="C224" s="126"/>
      <c r="D224" s="24"/>
      <c r="E224" s="24"/>
      <c r="F224" s="125"/>
      <c r="G224" s="126"/>
      <c r="H224" s="36"/>
      <c r="I224" s="36"/>
      <c r="J224" s="36"/>
      <c r="K224" s="24"/>
      <c r="L224" s="24"/>
      <c r="M224" s="27"/>
      <c r="N224" s="125"/>
      <c r="O224" s="126"/>
    </row>
    <row r="225" spans="1:15" ht="16.5" hidden="1" thickBot="1">
      <c r="A225" s="2"/>
      <c r="B225" s="125"/>
      <c r="C225" s="126"/>
      <c r="D225" s="24"/>
      <c r="E225" s="24"/>
      <c r="F225" s="186"/>
      <c r="G225" s="126"/>
      <c r="H225" s="36"/>
      <c r="I225" s="36"/>
      <c r="J225" s="36"/>
      <c r="K225" s="24"/>
      <c r="L225" s="24"/>
      <c r="M225" s="27"/>
      <c r="N225" s="125"/>
      <c r="O225" s="126"/>
    </row>
    <row r="226" spans="1:15" ht="16.5" hidden="1" thickBot="1">
      <c r="A226" s="2"/>
      <c r="B226" s="125"/>
      <c r="C226" s="126"/>
      <c r="D226" s="25"/>
      <c r="E226" s="24"/>
      <c r="F226" s="125"/>
      <c r="G226" s="126"/>
      <c r="H226" s="36"/>
      <c r="I226" s="36"/>
      <c r="J226" s="36"/>
      <c r="K226" s="24"/>
      <c r="L226" s="24"/>
      <c r="M226" s="26"/>
      <c r="N226" s="123"/>
      <c r="O226" s="124"/>
    </row>
    <row r="227" spans="1:15" ht="16.5" hidden="1" thickBot="1">
      <c r="A227" s="2"/>
      <c r="B227" s="125"/>
      <c r="C227" s="126"/>
      <c r="D227" s="3"/>
      <c r="E227" s="3"/>
      <c r="F227" s="139"/>
      <c r="G227" s="140"/>
      <c r="H227" s="29"/>
      <c r="I227" s="29"/>
      <c r="J227" s="29"/>
      <c r="K227" s="3"/>
      <c r="L227" s="3"/>
      <c r="M227" s="5"/>
      <c r="N227" s="139"/>
      <c r="O227" s="140"/>
    </row>
    <row r="228" spans="1:15" ht="16.5" hidden="1" thickBot="1">
      <c r="A228" s="2"/>
      <c r="B228" s="125"/>
      <c r="C228" s="126"/>
      <c r="D228" s="3"/>
      <c r="E228" s="3"/>
      <c r="F228" s="139"/>
      <c r="G228" s="140"/>
      <c r="H228" s="29"/>
      <c r="I228" s="29"/>
      <c r="J228" s="29"/>
      <c r="K228" s="3"/>
      <c r="L228" s="3"/>
      <c r="M228" s="5"/>
      <c r="N228" s="139"/>
      <c r="O228" s="140"/>
    </row>
    <row r="229" spans="1:15" ht="16.5" hidden="1" thickBot="1">
      <c r="A229" s="2"/>
      <c r="B229" s="125"/>
      <c r="C229" s="126"/>
      <c r="D229" s="3"/>
      <c r="E229" s="3"/>
      <c r="F229" s="125"/>
      <c r="G229" s="126"/>
      <c r="H229" s="29"/>
      <c r="I229" s="29"/>
      <c r="J229" s="29"/>
      <c r="K229" s="3"/>
      <c r="L229" s="3"/>
      <c r="M229" s="5"/>
      <c r="N229" s="125"/>
      <c r="O229" s="126"/>
    </row>
    <row r="230" spans="1:15" ht="16.5" hidden="1" thickBot="1">
      <c r="A230" s="2"/>
      <c r="B230" s="125"/>
      <c r="C230" s="126"/>
      <c r="D230" s="3"/>
      <c r="E230" s="3"/>
      <c r="F230" s="125"/>
      <c r="G230" s="126"/>
      <c r="H230" s="29"/>
      <c r="I230" s="29"/>
      <c r="J230" s="29"/>
      <c r="K230" s="3"/>
      <c r="L230" s="3"/>
      <c r="M230" s="5"/>
      <c r="N230" s="125"/>
      <c r="O230" s="126"/>
    </row>
    <row r="231" spans="1:15" ht="16.5" hidden="1" thickBot="1">
      <c r="A231" s="2"/>
      <c r="B231" s="125"/>
      <c r="C231" s="126"/>
      <c r="D231" s="3"/>
      <c r="E231" s="3"/>
      <c r="F231" s="125"/>
      <c r="G231" s="126"/>
      <c r="H231" s="29"/>
      <c r="I231" s="29"/>
      <c r="J231" s="29"/>
      <c r="K231" s="3"/>
      <c r="L231" s="3"/>
      <c r="M231" s="5"/>
      <c r="N231" s="125"/>
      <c r="O231" s="126"/>
    </row>
    <row r="232" spans="1:15" ht="16.5" hidden="1" thickBot="1">
      <c r="A232" s="2"/>
      <c r="B232" s="125"/>
      <c r="C232" s="126"/>
      <c r="D232" s="3"/>
      <c r="E232" s="3"/>
      <c r="F232" s="125"/>
      <c r="G232" s="126"/>
      <c r="H232" s="29"/>
      <c r="I232" s="29"/>
      <c r="J232" s="29"/>
      <c r="K232" s="3"/>
      <c r="L232" s="3"/>
      <c r="M232" s="5"/>
      <c r="N232" s="125"/>
      <c r="O232" s="126"/>
    </row>
    <row r="233" spans="1:15" ht="16.5" hidden="1" thickBot="1">
      <c r="A233" s="141" t="s">
        <v>676</v>
      </c>
      <c r="B233" s="137"/>
      <c r="C233" s="138"/>
      <c r="D233" s="141"/>
      <c r="E233" s="141"/>
      <c r="F233" s="137"/>
      <c r="G233" s="138"/>
      <c r="H233" s="143"/>
      <c r="I233" s="20"/>
      <c r="J233" s="143"/>
      <c r="K233" s="141"/>
      <c r="L233" s="141"/>
      <c r="M233" s="111"/>
      <c r="N233" s="137"/>
      <c r="O233" s="138"/>
    </row>
    <row r="234" spans="1:15" ht="16.5" hidden="1" thickBot="1">
      <c r="A234" s="142"/>
      <c r="B234" s="139"/>
      <c r="C234" s="140"/>
      <c r="D234" s="142"/>
      <c r="E234" s="142"/>
      <c r="F234" s="139"/>
      <c r="G234" s="140"/>
      <c r="H234" s="144"/>
      <c r="I234" s="21"/>
      <c r="J234" s="144"/>
      <c r="K234" s="142"/>
      <c r="L234" s="142"/>
      <c r="M234" s="112"/>
      <c r="N234" s="139"/>
      <c r="O234" s="140"/>
    </row>
    <row r="235" spans="1:15" ht="63.75" thickBot="1">
      <c r="A235" s="2">
        <v>1</v>
      </c>
      <c r="B235" s="125" t="s">
        <v>23</v>
      </c>
      <c r="C235" s="126"/>
      <c r="D235" s="24" t="s">
        <v>654</v>
      </c>
      <c r="E235" s="24" t="s">
        <v>655</v>
      </c>
      <c r="F235" s="229">
        <v>4279</v>
      </c>
      <c r="G235" s="151"/>
      <c r="H235" s="36"/>
      <c r="I235" s="36"/>
      <c r="J235" s="39">
        <v>1731026.66</v>
      </c>
      <c r="K235" s="24" t="s">
        <v>656</v>
      </c>
      <c r="L235" s="24" t="s">
        <v>937</v>
      </c>
      <c r="M235" s="27" t="s">
        <v>18</v>
      </c>
      <c r="N235" s="125"/>
      <c r="O235" s="126"/>
    </row>
    <row r="236" spans="1:15" ht="48" thickBot="1">
      <c r="A236" s="2">
        <v>2</v>
      </c>
      <c r="B236" s="125" t="s">
        <v>23</v>
      </c>
      <c r="C236" s="126"/>
      <c r="D236" s="25" t="s">
        <v>658</v>
      </c>
      <c r="E236" s="24" t="s">
        <v>659</v>
      </c>
      <c r="F236" s="150">
        <v>900</v>
      </c>
      <c r="G236" s="151"/>
      <c r="H236" s="36"/>
      <c r="I236" s="36"/>
      <c r="J236" s="39">
        <v>38151</v>
      </c>
      <c r="K236" s="24" t="s">
        <v>660</v>
      </c>
      <c r="L236" s="24" t="s">
        <v>661</v>
      </c>
      <c r="M236" s="26" t="s">
        <v>18</v>
      </c>
      <c r="N236" s="123" t="s">
        <v>662</v>
      </c>
      <c r="O236" s="124"/>
    </row>
    <row r="237" spans="1:15" ht="48" thickBot="1">
      <c r="A237" s="2">
        <v>3</v>
      </c>
      <c r="B237" s="125" t="s">
        <v>23</v>
      </c>
      <c r="C237" s="126"/>
      <c r="D237" s="3" t="s">
        <v>664</v>
      </c>
      <c r="E237" s="3" t="s">
        <v>665</v>
      </c>
      <c r="F237" s="150">
        <v>625</v>
      </c>
      <c r="G237" s="230"/>
      <c r="H237" s="29"/>
      <c r="I237" s="29"/>
      <c r="J237" s="40">
        <v>22268.75</v>
      </c>
      <c r="K237" s="28">
        <v>42139</v>
      </c>
      <c r="L237" s="3" t="s">
        <v>661</v>
      </c>
      <c r="M237" s="23" t="s">
        <v>18</v>
      </c>
      <c r="N237" s="123" t="s">
        <v>231</v>
      </c>
      <c r="O237" s="231"/>
    </row>
    <row r="238" spans="1:15" ht="16.5" hidden="1" thickBot="1">
      <c r="A238" s="100"/>
      <c r="B238" s="232"/>
      <c r="C238" s="233"/>
      <c r="D238" s="3"/>
      <c r="E238" s="3"/>
      <c r="F238" s="148"/>
      <c r="G238" s="149"/>
      <c r="H238" s="29"/>
      <c r="I238" s="29"/>
      <c r="J238" s="40"/>
      <c r="K238" s="3"/>
      <c r="L238" s="3"/>
      <c r="M238" s="5"/>
      <c r="N238" s="139"/>
      <c r="O238" s="140"/>
    </row>
    <row r="239" spans="1:15" ht="16.5" hidden="1" thickBot="1">
      <c r="A239" s="100"/>
      <c r="B239" s="232"/>
      <c r="C239" s="233"/>
      <c r="D239" s="3"/>
      <c r="E239" s="3"/>
      <c r="F239" s="148"/>
      <c r="G239" s="149"/>
      <c r="H239" s="29"/>
      <c r="I239" s="29"/>
      <c r="J239" s="40"/>
      <c r="K239" s="28"/>
      <c r="L239" s="3"/>
      <c r="M239" s="5"/>
      <c r="N239" s="139"/>
      <c r="O239" s="140"/>
    </row>
    <row r="240" spans="1:15" ht="16.5" hidden="1" thickBot="1">
      <c r="A240" s="100"/>
      <c r="B240" s="232"/>
      <c r="C240" s="233"/>
      <c r="D240" s="3"/>
      <c r="E240" s="3"/>
      <c r="F240" s="150"/>
      <c r="G240" s="151"/>
      <c r="H240" s="29"/>
      <c r="I240" s="29"/>
      <c r="J240" s="40"/>
      <c r="K240" s="3"/>
      <c r="L240" s="3"/>
      <c r="M240" s="5"/>
      <c r="N240" s="125"/>
      <c r="O240" s="126"/>
    </row>
    <row r="241" spans="1:15" ht="32.25" customHeight="1" thickBot="1">
      <c r="A241" s="2">
        <v>4</v>
      </c>
      <c r="B241" s="125" t="s">
        <v>23</v>
      </c>
      <c r="C241" s="126"/>
      <c r="D241" s="3" t="s">
        <v>664</v>
      </c>
      <c r="E241" s="3" t="s">
        <v>232</v>
      </c>
      <c r="F241" s="150">
        <v>625</v>
      </c>
      <c r="G241" s="230"/>
      <c r="H241" s="29"/>
      <c r="I241" s="29"/>
      <c r="J241" s="40">
        <v>22268.75</v>
      </c>
      <c r="K241" s="28">
        <v>42139</v>
      </c>
      <c r="L241" s="3" t="s">
        <v>661</v>
      </c>
      <c r="M241" s="5" t="s">
        <v>18</v>
      </c>
      <c r="N241" s="125" t="s">
        <v>231</v>
      </c>
      <c r="O241" s="160"/>
    </row>
    <row r="242" spans="1:15" ht="48" thickBot="1">
      <c r="A242" s="2" t="s">
        <v>668</v>
      </c>
      <c r="B242" s="125" t="s">
        <v>23</v>
      </c>
      <c r="C242" s="126"/>
      <c r="D242" s="3" t="s">
        <v>664</v>
      </c>
      <c r="E242" s="3" t="s">
        <v>669</v>
      </c>
      <c r="F242" s="150">
        <v>900</v>
      </c>
      <c r="G242" s="151"/>
      <c r="H242" s="29"/>
      <c r="I242" s="29"/>
      <c r="J242" s="40">
        <v>32067</v>
      </c>
      <c r="K242" s="28">
        <v>42139</v>
      </c>
      <c r="L242" s="3" t="s">
        <v>661</v>
      </c>
      <c r="M242" s="5" t="s">
        <v>18</v>
      </c>
      <c r="N242" s="125" t="s">
        <v>662</v>
      </c>
      <c r="O242" s="126"/>
    </row>
    <row r="243" spans="1:15" ht="48" thickBot="1">
      <c r="A243" s="2" t="s">
        <v>670</v>
      </c>
      <c r="B243" s="125" t="s">
        <v>23</v>
      </c>
      <c r="C243" s="126"/>
      <c r="D243" s="3" t="s">
        <v>671</v>
      </c>
      <c r="E243" s="3" t="s">
        <v>672</v>
      </c>
      <c r="F243" s="150">
        <v>900</v>
      </c>
      <c r="G243" s="151"/>
      <c r="H243" s="29"/>
      <c r="I243" s="29"/>
      <c r="J243" s="40">
        <v>35154</v>
      </c>
      <c r="K243" s="3" t="s">
        <v>666</v>
      </c>
      <c r="L243" s="3" t="s">
        <v>661</v>
      </c>
      <c r="M243" s="5" t="s">
        <v>18</v>
      </c>
      <c r="N243" s="125" t="s">
        <v>662</v>
      </c>
      <c r="O243" s="126"/>
    </row>
    <row r="244" spans="1:15" ht="48" thickBot="1">
      <c r="A244" s="2" t="s">
        <v>673</v>
      </c>
      <c r="B244" s="125" t="s">
        <v>23</v>
      </c>
      <c r="C244" s="126"/>
      <c r="D244" s="3" t="s">
        <v>674</v>
      </c>
      <c r="E244" s="3" t="s">
        <v>675</v>
      </c>
      <c r="F244" s="150">
        <v>487</v>
      </c>
      <c r="G244" s="151"/>
      <c r="H244" s="29"/>
      <c r="I244" s="29"/>
      <c r="J244" s="40">
        <v>5357</v>
      </c>
      <c r="K244" s="3" t="s">
        <v>666</v>
      </c>
      <c r="L244" s="3" t="s">
        <v>661</v>
      </c>
      <c r="M244" s="5" t="s">
        <v>18</v>
      </c>
      <c r="N244" s="125" t="s">
        <v>662</v>
      </c>
      <c r="O244" s="126"/>
    </row>
    <row r="245" spans="1:15" ht="48" thickBot="1">
      <c r="A245" s="2">
        <v>9</v>
      </c>
      <c r="B245" s="125" t="s">
        <v>23</v>
      </c>
      <c r="C245" s="215"/>
      <c r="D245" s="3" t="s">
        <v>771</v>
      </c>
      <c r="E245" s="3" t="s">
        <v>678</v>
      </c>
      <c r="F245" s="150">
        <v>9</v>
      </c>
      <c r="G245" s="230"/>
      <c r="H245" s="29"/>
      <c r="I245" s="29"/>
      <c r="J245" s="40">
        <v>318.51</v>
      </c>
      <c r="K245" s="28">
        <v>42132</v>
      </c>
      <c r="L245" s="3" t="s">
        <v>661</v>
      </c>
      <c r="M245" s="5" t="s">
        <v>18</v>
      </c>
      <c r="N245" s="125" t="s">
        <v>231</v>
      </c>
      <c r="O245" s="160"/>
    </row>
    <row r="246" spans="1:15" ht="48" thickBot="1">
      <c r="A246" s="2">
        <v>10</v>
      </c>
      <c r="B246" s="125" t="s">
        <v>23</v>
      </c>
      <c r="C246" s="215"/>
      <c r="D246" s="3" t="s">
        <v>772</v>
      </c>
      <c r="E246" s="3" t="s">
        <v>681</v>
      </c>
      <c r="F246" s="150">
        <v>3600</v>
      </c>
      <c r="G246" s="230"/>
      <c r="H246" s="29"/>
      <c r="I246" s="29"/>
      <c r="J246" s="40">
        <v>91152</v>
      </c>
      <c r="K246" s="28">
        <v>42132</v>
      </c>
      <c r="L246" s="3" t="s">
        <v>661</v>
      </c>
      <c r="M246" s="5" t="s">
        <v>18</v>
      </c>
      <c r="N246" s="125" t="s">
        <v>231</v>
      </c>
      <c r="O246" s="160"/>
    </row>
    <row r="247" spans="1:15" ht="48" thickBot="1">
      <c r="A247" s="2" t="s">
        <v>683</v>
      </c>
      <c r="B247" s="125" t="s">
        <v>23</v>
      </c>
      <c r="C247" s="126"/>
      <c r="D247" s="3" t="s">
        <v>684</v>
      </c>
      <c r="E247" s="3" t="s">
        <v>685</v>
      </c>
      <c r="F247" s="150" t="s">
        <v>682</v>
      </c>
      <c r="G247" s="151"/>
      <c r="H247" s="29"/>
      <c r="I247" s="29"/>
      <c r="J247" s="40">
        <v>124020</v>
      </c>
      <c r="K247" s="3" t="s">
        <v>679</v>
      </c>
      <c r="L247" s="3" t="s">
        <v>661</v>
      </c>
      <c r="M247" s="5" t="s">
        <v>18</v>
      </c>
      <c r="N247" s="125" t="s">
        <v>662</v>
      </c>
      <c r="O247" s="126"/>
    </row>
    <row r="248" spans="1:15" ht="48" thickBot="1">
      <c r="A248" s="2" t="s">
        <v>686</v>
      </c>
      <c r="B248" s="125" t="s">
        <v>23</v>
      </c>
      <c r="C248" s="126"/>
      <c r="D248" s="3" t="s">
        <v>684</v>
      </c>
      <c r="E248" s="3" t="s">
        <v>687</v>
      </c>
      <c r="F248" s="150" t="s">
        <v>682</v>
      </c>
      <c r="G248" s="151"/>
      <c r="H248" s="29"/>
      <c r="I248" s="29"/>
      <c r="J248" s="40">
        <v>124020</v>
      </c>
      <c r="K248" s="3" t="s">
        <v>679</v>
      </c>
      <c r="L248" s="3" t="s">
        <v>661</v>
      </c>
      <c r="M248" s="5" t="s">
        <v>18</v>
      </c>
      <c r="N248" s="125" t="s">
        <v>662</v>
      </c>
      <c r="O248" s="126"/>
    </row>
    <row r="249" spans="1:15" ht="48" thickBot="1">
      <c r="A249" s="2">
        <v>13</v>
      </c>
      <c r="B249" s="125" t="s">
        <v>23</v>
      </c>
      <c r="C249" s="126"/>
      <c r="D249" s="5" t="s">
        <v>689</v>
      </c>
      <c r="E249" s="3" t="s">
        <v>690</v>
      </c>
      <c r="F249" s="150" t="s">
        <v>676</v>
      </c>
      <c r="G249" s="151"/>
      <c r="H249" s="29"/>
      <c r="I249" s="29"/>
      <c r="J249" s="40">
        <v>114.39</v>
      </c>
      <c r="K249" s="3" t="s">
        <v>679</v>
      </c>
      <c r="L249" s="3" t="s">
        <v>661</v>
      </c>
      <c r="M249" s="5" t="s">
        <v>18</v>
      </c>
      <c r="N249" s="125" t="s">
        <v>662</v>
      </c>
      <c r="O249" s="126"/>
    </row>
    <row r="250" spans="1:15" ht="48" thickBot="1">
      <c r="A250" s="2" t="s">
        <v>691</v>
      </c>
      <c r="B250" s="125" t="s">
        <v>23</v>
      </c>
      <c r="C250" s="126"/>
      <c r="D250" s="3" t="s">
        <v>677</v>
      </c>
      <c r="E250" s="3" t="s">
        <v>692</v>
      </c>
      <c r="F250" s="150" t="s">
        <v>682</v>
      </c>
      <c r="G250" s="151"/>
      <c r="H250" s="29"/>
      <c r="I250" s="29"/>
      <c r="J250" s="40">
        <v>44064</v>
      </c>
      <c r="K250" s="3" t="s">
        <v>679</v>
      </c>
      <c r="L250" s="3" t="s">
        <v>661</v>
      </c>
      <c r="M250" s="5" t="s">
        <v>18</v>
      </c>
      <c r="N250" s="125" t="s">
        <v>662</v>
      </c>
      <c r="O250" s="126"/>
    </row>
    <row r="251" spans="1:15" ht="48" thickBot="1">
      <c r="A251" s="2" t="s">
        <v>693</v>
      </c>
      <c r="B251" s="125" t="s">
        <v>23</v>
      </c>
      <c r="C251" s="126"/>
      <c r="D251" s="3" t="s">
        <v>694</v>
      </c>
      <c r="E251" s="3" t="s">
        <v>695</v>
      </c>
      <c r="F251" s="150" t="s">
        <v>682</v>
      </c>
      <c r="G251" s="151"/>
      <c r="H251" s="29"/>
      <c r="I251" s="29"/>
      <c r="J251" s="40">
        <v>45756</v>
      </c>
      <c r="K251" s="3" t="s">
        <v>679</v>
      </c>
      <c r="L251" s="3" t="s">
        <v>661</v>
      </c>
      <c r="M251" s="5" t="s">
        <v>18</v>
      </c>
      <c r="N251" s="125" t="s">
        <v>662</v>
      </c>
      <c r="O251" s="126"/>
    </row>
    <row r="252" spans="1:15" ht="63.75" thickBot="1">
      <c r="A252" s="2" t="s">
        <v>696</v>
      </c>
      <c r="B252" s="125" t="s">
        <v>23</v>
      </c>
      <c r="C252" s="126"/>
      <c r="D252" s="3" t="s">
        <v>697</v>
      </c>
      <c r="E252" s="3" t="s">
        <v>698</v>
      </c>
      <c r="F252" s="150" t="s">
        <v>682</v>
      </c>
      <c r="G252" s="151"/>
      <c r="H252" s="29"/>
      <c r="I252" s="29"/>
      <c r="J252" s="40">
        <v>45756</v>
      </c>
      <c r="K252" s="3" t="s">
        <v>679</v>
      </c>
      <c r="L252" s="3" t="s">
        <v>661</v>
      </c>
      <c r="M252" s="5" t="s">
        <v>18</v>
      </c>
      <c r="N252" s="125" t="s">
        <v>662</v>
      </c>
      <c r="O252" s="126"/>
    </row>
    <row r="253" spans="1:15" ht="48" thickBot="1">
      <c r="A253" s="2" t="s">
        <v>699</v>
      </c>
      <c r="B253" s="125" t="s">
        <v>23</v>
      </c>
      <c r="C253" s="126"/>
      <c r="D253" s="3" t="s">
        <v>689</v>
      </c>
      <c r="E253" s="3" t="s">
        <v>700</v>
      </c>
      <c r="F253" s="150" t="s">
        <v>701</v>
      </c>
      <c r="G253" s="151"/>
      <c r="H253" s="29"/>
      <c r="I253" s="29"/>
      <c r="J253" s="40">
        <v>22943.7</v>
      </c>
      <c r="K253" s="3" t="s">
        <v>679</v>
      </c>
      <c r="L253" s="3" t="s">
        <v>661</v>
      </c>
      <c r="M253" s="5" t="s">
        <v>18</v>
      </c>
      <c r="N253" s="125" t="s">
        <v>662</v>
      </c>
      <c r="O253" s="126"/>
    </row>
    <row r="254" spans="1:15" ht="61.5" customHeight="1" thickBot="1">
      <c r="A254" s="2" t="s">
        <v>96</v>
      </c>
      <c r="B254" s="125" t="s">
        <v>23</v>
      </c>
      <c r="C254" s="126"/>
      <c r="D254" s="3" t="s">
        <v>702</v>
      </c>
      <c r="E254" s="3" t="s">
        <v>703</v>
      </c>
      <c r="F254" s="150" t="s">
        <v>704</v>
      </c>
      <c r="G254" s="151"/>
      <c r="H254" s="29"/>
      <c r="I254" s="29"/>
      <c r="J254" s="40">
        <v>11171.84</v>
      </c>
      <c r="K254" s="3" t="s">
        <v>666</v>
      </c>
      <c r="L254" s="3" t="s">
        <v>661</v>
      </c>
      <c r="M254" s="5" t="s">
        <v>18</v>
      </c>
      <c r="N254" s="125" t="s">
        <v>662</v>
      </c>
      <c r="O254" s="126"/>
    </row>
    <row r="255" spans="1:15" ht="63" customHeight="1" thickBot="1">
      <c r="A255" s="2" t="s">
        <v>102</v>
      </c>
      <c r="B255" s="125" t="s">
        <v>23</v>
      </c>
      <c r="C255" s="126"/>
      <c r="D255" s="3" t="s">
        <v>705</v>
      </c>
      <c r="E255" s="3" t="s">
        <v>706</v>
      </c>
      <c r="F255" s="150" t="s">
        <v>707</v>
      </c>
      <c r="G255" s="151"/>
      <c r="H255" s="29"/>
      <c r="I255" s="29"/>
      <c r="J255" s="40">
        <v>2563.85</v>
      </c>
      <c r="K255" s="28">
        <v>42139</v>
      </c>
      <c r="L255" s="3" t="s">
        <v>661</v>
      </c>
      <c r="M255" s="5" t="s">
        <v>18</v>
      </c>
      <c r="N255" s="125" t="s">
        <v>662</v>
      </c>
      <c r="O255" s="126"/>
    </row>
    <row r="256" spans="1:15" s="101" customFormat="1" ht="60.75" customHeight="1" thickBot="1">
      <c r="A256" s="2" t="s">
        <v>108</v>
      </c>
      <c r="B256" s="125" t="s">
        <v>23</v>
      </c>
      <c r="C256" s="126"/>
      <c r="D256" s="3" t="s">
        <v>708</v>
      </c>
      <c r="E256" s="3" t="s">
        <v>709</v>
      </c>
      <c r="F256" s="150" t="s">
        <v>710</v>
      </c>
      <c r="G256" s="151"/>
      <c r="H256" s="29"/>
      <c r="I256" s="29"/>
      <c r="J256" s="40">
        <v>1143625.6</v>
      </c>
      <c r="K256" s="3" t="s">
        <v>711</v>
      </c>
      <c r="L256" s="3" t="s">
        <v>712</v>
      </c>
      <c r="M256" s="5" t="s">
        <v>18</v>
      </c>
      <c r="N256" s="125"/>
      <c r="O256" s="126"/>
    </row>
    <row r="257" spans="1:15" s="101" customFormat="1" ht="69.75" customHeight="1" thickBot="1">
      <c r="A257" s="2" t="s">
        <v>713</v>
      </c>
      <c r="B257" s="125" t="s">
        <v>23</v>
      </c>
      <c r="C257" s="126"/>
      <c r="D257" s="3" t="s">
        <v>714</v>
      </c>
      <c r="E257" s="3" t="s">
        <v>715</v>
      </c>
      <c r="F257" s="150" t="s">
        <v>716</v>
      </c>
      <c r="G257" s="151"/>
      <c r="H257" s="29"/>
      <c r="I257" s="29"/>
      <c r="J257" s="40">
        <v>2310339.2</v>
      </c>
      <c r="K257" s="28">
        <v>42139</v>
      </c>
      <c r="L257" s="3" t="s">
        <v>661</v>
      </c>
      <c r="M257" s="5" t="s">
        <v>18</v>
      </c>
      <c r="N257" s="125" t="s">
        <v>662</v>
      </c>
      <c r="O257" s="126"/>
    </row>
    <row r="258" spans="1:15" ht="16.5" thickBot="1">
      <c r="A258" s="2"/>
      <c r="B258" s="123"/>
      <c r="C258" s="124"/>
      <c r="D258" s="3"/>
      <c r="E258" s="3"/>
      <c r="F258" s="125"/>
      <c r="G258" s="126"/>
      <c r="H258" s="29"/>
      <c r="I258" s="29"/>
      <c r="J258" s="41">
        <f>SUM(J235:J257)</f>
        <v>5852138.25</v>
      </c>
      <c r="K258" s="3"/>
      <c r="L258" s="3"/>
      <c r="M258" s="3"/>
      <c r="N258" s="123"/>
      <c r="O258" s="124"/>
    </row>
  </sheetData>
  <sheetProtection/>
  <mergeCells count="1013">
    <mergeCell ref="B258:C258"/>
    <mergeCell ref="F258:G258"/>
    <mergeCell ref="N258:O258"/>
    <mergeCell ref="F207:G207"/>
    <mergeCell ref="B207:C207"/>
    <mergeCell ref="B256:C256"/>
    <mergeCell ref="F256:G256"/>
    <mergeCell ref="N256:O256"/>
    <mergeCell ref="B257:C257"/>
    <mergeCell ref="F257:G257"/>
    <mergeCell ref="N257:O257"/>
    <mergeCell ref="B254:C254"/>
    <mergeCell ref="F254:G254"/>
    <mergeCell ref="N254:O254"/>
    <mergeCell ref="B255:C255"/>
    <mergeCell ref="F255:G255"/>
    <mergeCell ref="N255:O255"/>
    <mergeCell ref="B252:C252"/>
    <mergeCell ref="F252:G252"/>
    <mergeCell ref="N252:O252"/>
    <mergeCell ref="B253:C253"/>
    <mergeCell ref="F253:G253"/>
    <mergeCell ref="N253:O253"/>
    <mergeCell ref="B250:C250"/>
    <mergeCell ref="F250:G250"/>
    <mergeCell ref="N250:O250"/>
    <mergeCell ref="B251:C251"/>
    <mergeCell ref="F251:G251"/>
    <mergeCell ref="N251:O251"/>
    <mergeCell ref="B248:C248"/>
    <mergeCell ref="F248:G248"/>
    <mergeCell ref="N248:O248"/>
    <mergeCell ref="B249:C249"/>
    <mergeCell ref="F249:G249"/>
    <mergeCell ref="N249:O249"/>
    <mergeCell ref="B246:C246"/>
    <mergeCell ref="F246:G246"/>
    <mergeCell ref="N246:O246"/>
    <mergeCell ref="B247:C247"/>
    <mergeCell ref="F247:G247"/>
    <mergeCell ref="N247:O247"/>
    <mergeCell ref="B244:C244"/>
    <mergeCell ref="F244:G244"/>
    <mergeCell ref="N244:O244"/>
    <mergeCell ref="B245:C245"/>
    <mergeCell ref="F245:G245"/>
    <mergeCell ref="N245:O245"/>
    <mergeCell ref="B242:C242"/>
    <mergeCell ref="F242:G242"/>
    <mergeCell ref="N242:O242"/>
    <mergeCell ref="B243:C243"/>
    <mergeCell ref="F243:G243"/>
    <mergeCell ref="N243:O243"/>
    <mergeCell ref="B240:C240"/>
    <mergeCell ref="F240:G240"/>
    <mergeCell ref="N240:O240"/>
    <mergeCell ref="B241:C241"/>
    <mergeCell ref="F241:G241"/>
    <mergeCell ref="N241:O241"/>
    <mergeCell ref="B238:C238"/>
    <mergeCell ref="F238:G238"/>
    <mergeCell ref="N238:O238"/>
    <mergeCell ref="B239:C239"/>
    <mergeCell ref="F239:G239"/>
    <mergeCell ref="N239:O239"/>
    <mergeCell ref="B236:C236"/>
    <mergeCell ref="F236:G236"/>
    <mergeCell ref="N236:O236"/>
    <mergeCell ref="B237:C237"/>
    <mergeCell ref="F237:G237"/>
    <mergeCell ref="N237:O237"/>
    <mergeCell ref="N233:O234"/>
    <mergeCell ref="B235:C235"/>
    <mergeCell ref="F235:G235"/>
    <mergeCell ref="N235:O235"/>
    <mergeCell ref="F233:G234"/>
    <mergeCell ref="H233:H234"/>
    <mergeCell ref="J233:J234"/>
    <mergeCell ref="K233:K234"/>
    <mergeCell ref="A233:A234"/>
    <mergeCell ref="B233:C234"/>
    <mergeCell ref="D233:D234"/>
    <mergeCell ref="E233:E234"/>
    <mergeCell ref="L233:L234"/>
    <mergeCell ref="M233:M234"/>
    <mergeCell ref="B231:C231"/>
    <mergeCell ref="F231:G231"/>
    <mergeCell ref="N231:O231"/>
    <mergeCell ref="B232:C232"/>
    <mergeCell ref="F232:G232"/>
    <mergeCell ref="N232:O232"/>
    <mergeCell ref="B229:C229"/>
    <mergeCell ref="F229:G229"/>
    <mergeCell ref="N229:O229"/>
    <mergeCell ref="B230:C230"/>
    <mergeCell ref="F230:G230"/>
    <mergeCell ref="N230:O230"/>
    <mergeCell ref="B227:C227"/>
    <mergeCell ref="F227:G227"/>
    <mergeCell ref="N227:O227"/>
    <mergeCell ref="B228:C228"/>
    <mergeCell ref="F228:G228"/>
    <mergeCell ref="N228:O228"/>
    <mergeCell ref="B225:C225"/>
    <mergeCell ref="F225:G225"/>
    <mergeCell ref="N225:O225"/>
    <mergeCell ref="B226:C226"/>
    <mergeCell ref="F226:G226"/>
    <mergeCell ref="N226:O226"/>
    <mergeCell ref="N222:O223"/>
    <mergeCell ref="B224:C224"/>
    <mergeCell ref="F224:G224"/>
    <mergeCell ref="N224:O224"/>
    <mergeCell ref="F222:G223"/>
    <mergeCell ref="H222:H223"/>
    <mergeCell ref="J222:J223"/>
    <mergeCell ref="K222:K223"/>
    <mergeCell ref="A222:A223"/>
    <mergeCell ref="B222:C223"/>
    <mergeCell ref="D222:D223"/>
    <mergeCell ref="E222:E223"/>
    <mergeCell ref="L222:L223"/>
    <mergeCell ref="M222:M223"/>
    <mergeCell ref="B220:C220"/>
    <mergeCell ref="F220:G220"/>
    <mergeCell ref="N220:O220"/>
    <mergeCell ref="B221:C221"/>
    <mergeCell ref="F221:G221"/>
    <mergeCell ref="N221:O221"/>
    <mergeCell ref="B218:C218"/>
    <mergeCell ref="F218:G218"/>
    <mergeCell ref="N218:O218"/>
    <mergeCell ref="B219:C219"/>
    <mergeCell ref="F219:G219"/>
    <mergeCell ref="N219:O219"/>
    <mergeCell ref="C2:O2"/>
    <mergeCell ref="A210:O210"/>
    <mergeCell ref="A211:A212"/>
    <mergeCell ref="B211:C212"/>
    <mergeCell ref="D211:D212"/>
    <mergeCell ref="E211:E212"/>
    <mergeCell ref="F211:G212"/>
    <mergeCell ref="H211:H212"/>
    <mergeCell ref="J211:J212"/>
    <mergeCell ref="K211:K212"/>
    <mergeCell ref="B208:C208"/>
    <mergeCell ref="F208:G208"/>
    <mergeCell ref="F115:G115"/>
    <mergeCell ref="F118:G118"/>
    <mergeCell ref="F116:G116"/>
    <mergeCell ref="F117:G117"/>
    <mergeCell ref="C115:D115"/>
    <mergeCell ref="C116:D116"/>
    <mergeCell ref="C117:D117"/>
    <mergeCell ref="C118:D118"/>
    <mergeCell ref="N207:O207"/>
    <mergeCell ref="B206:C206"/>
    <mergeCell ref="F206:G206"/>
    <mergeCell ref="B204:C204"/>
    <mergeCell ref="F204:G204"/>
    <mergeCell ref="N204:O204"/>
    <mergeCell ref="B205:C205"/>
    <mergeCell ref="F205:G205"/>
    <mergeCell ref="B202:C202"/>
    <mergeCell ref="F202:G202"/>
    <mergeCell ref="N202:O202"/>
    <mergeCell ref="B203:C203"/>
    <mergeCell ref="F203:G203"/>
    <mergeCell ref="N203:O203"/>
    <mergeCell ref="B200:C200"/>
    <mergeCell ref="F200:G200"/>
    <mergeCell ref="N200:O200"/>
    <mergeCell ref="B201:C201"/>
    <mergeCell ref="F201:G201"/>
    <mergeCell ref="N201:O201"/>
    <mergeCell ref="B198:C198"/>
    <mergeCell ref="F198:G198"/>
    <mergeCell ref="N198:O198"/>
    <mergeCell ref="B199:C199"/>
    <mergeCell ref="F199:G199"/>
    <mergeCell ref="N199:O199"/>
    <mergeCell ref="B196:C196"/>
    <mergeCell ref="F196:G196"/>
    <mergeCell ref="N196:O196"/>
    <mergeCell ref="B197:C197"/>
    <mergeCell ref="F197:G197"/>
    <mergeCell ref="N197:O197"/>
    <mergeCell ref="B194:C194"/>
    <mergeCell ref="F194:G194"/>
    <mergeCell ref="N194:O194"/>
    <mergeCell ref="B195:C195"/>
    <mergeCell ref="F195:G195"/>
    <mergeCell ref="N195:O195"/>
    <mergeCell ref="B192:C192"/>
    <mergeCell ref="F192:G192"/>
    <mergeCell ref="N192:O192"/>
    <mergeCell ref="B193:C193"/>
    <mergeCell ref="F193:G193"/>
    <mergeCell ref="N193:O193"/>
    <mergeCell ref="B190:C190"/>
    <mergeCell ref="F190:G190"/>
    <mergeCell ref="N190:O190"/>
    <mergeCell ref="B191:C191"/>
    <mergeCell ref="F191:G191"/>
    <mergeCell ref="N191:O191"/>
    <mergeCell ref="B188:C188"/>
    <mergeCell ref="F188:G188"/>
    <mergeCell ref="N188:O188"/>
    <mergeCell ref="B189:C189"/>
    <mergeCell ref="F189:G189"/>
    <mergeCell ref="N189:O189"/>
    <mergeCell ref="B186:C186"/>
    <mergeCell ref="F186:G186"/>
    <mergeCell ref="N186:O186"/>
    <mergeCell ref="B187:C187"/>
    <mergeCell ref="F187:G187"/>
    <mergeCell ref="N187:O187"/>
    <mergeCell ref="B184:C184"/>
    <mergeCell ref="F184:G184"/>
    <mergeCell ref="N184:O184"/>
    <mergeCell ref="B185:C185"/>
    <mergeCell ref="F185:G185"/>
    <mergeCell ref="N185:O185"/>
    <mergeCell ref="B182:C182"/>
    <mergeCell ref="F182:G182"/>
    <mergeCell ref="N182:O182"/>
    <mergeCell ref="B183:C183"/>
    <mergeCell ref="F183:G183"/>
    <mergeCell ref="N183:O183"/>
    <mergeCell ref="B180:C180"/>
    <mergeCell ref="F180:G180"/>
    <mergeCell ref="N180:O180"/>
    <mergeCell ref="B181:C181"/>
    <mergeCell ref="F181:G181"/>
    <mergeCell ref="N181:O181"/>
    <mergeCell ref="B178:C178"/>
    <mergeCell ref="F178:G178"/>
    <mergeCell ref="N178:O178"/>
    <mergeCell ref="B179:C179"/>
    <mergeCell ref="F179:G179"/>
    <mergeCell ref="N179:O179"/>
    <mergeCell ref="B176:C176"/>
    <mergeCell ref="F176:G176"/>
    <mergeCell ref="N176:O176"/>
    <mergeCell ref="B177:C177"/>
    <mergeCell ref="F177:G177"/>
    <mergeCell ref="N177:O177"/>
    <mergeCell ref="B174:C174"/>
    <mergeCell ref="F174:G174"/>
    <mergeCell ref="N174:O174"/>
    <mergeCell ref="B175:C175"/>
    <mergeCell ref="F175:G175"/>
    <mergeCell ref="N175:O175"/>
    <mergeCell ref="B172:C172"/>
    <mergeCell ref="F172:G172"/>
    <mergeCell ref="N172:O172"/>
    <mergeCell ref="B173:C173"/>
    <mergeCell ref="F173:G173"/>
    <mergeCell ref="N173:O173"/>
    <mergeCell ref="B170:C170"/>
    <mergeCell ref="F170:G170"/>
    <mergeCell ref="N170:O170"/>
    <mergeCell ref="B171:C171"/>
    <mergeCell ref="F171:G171"/>
    <mergeCell ref="N171:O171"/>
    <mergeCell ref="B168:C168"/>
    <mergeCell ref="F168:G168"/>
    <mergeCell ref="N168:O168"/>
    <mergeCell ref="B169:C169"/>
    <mergeCell ref="F169:G169"/>
    <mergeCell ref="N169:O169"/>
    <mergeCell ref="B166:C166"/>
    <mergeCell ref="F166:G166"/>
    <mergeCell ref="N166:O166"/>
    <mergeCell ref="B167:C167"/>
    <mergeCell ref="F167:G167"/>
    <mergeCell ref="N167:O167"/>
    <mergeCell ref="B164:C164"/>
    <mergeCell ref="F164:G164"/>
    <mergeCell ref="N164:O164"/>
    <mergeCell ref="B165:C165"/>
    <mergeCell ref="F165:G165"/>
    <mergeCell ref="N165:O165"/>
    <mergeCell ref="B162:C162"/>
    <mergeCell ref="F162:G162"/>
    <mergeCell ref="N162:O162"/>
    <mergeCell ref="B163:C163"/>
    <mergeCell ref="F163:G163"/>
    <mergeCell ref="N163:O163"/>
    <mergeCell ref="B160:C160"/>
    <mergeCell ref="F160:G160"/>
    <mergeCell ref="N160:O160"/>
    <mergeCell ref="B161:C161"/>
    <mergeCell ref="F161:G161"/>
    <mergeCell ref="N161:O161"/>
    <mergeCell ref="B158:C158"/>
    <mergeCell ref="F158:G158"/>
    <mergeCell ref="N158:O158"/>
    <mergeCell ref="B159:C159"/>
    <mergeCell ref="F159:G159"/>
    <mergeCell ref="N159:O159"/>
    <mergeCell ref="B156:C156"/>
    <mergeCell ref="F156:G156"/>
    <mergeCell ref="N156:O156"/>
    <mergeCell ref="B157:C157"/>
    <mergeCell ref="F157:G157"/>
    <mergeCell ref="N157:O157"/>
    <mergeCell ref="B154:C154"/>
    <mergeCell ref="F154:G154"/>
    <mergeCell ref="N154:O154"/>
    <mergeCell ref="B155:C155"/>
    <mergeCell ref="F155:G155"/>
    <mergeCell ref="N155:O155"/>
    <mergeCell ref="B152:C152"/>
    <mergeCell ref="F152:G152"/>
    <mergeCell ref="N152:O152"/>
    <mergeCell ref="B153:C153"/>
    <mergeCell ref="F153:G153"/>
    <mergeCell ref="N153:O153"/>
    <mergeCell ref="B150:C150"/>
    <mergeCell ref="F150:G150"/>
    <mergeCell ref="N150:O150"/>
    <mergeCell ref="B151:C151"/>
    <mergeCell ref="F151:G151"/>
    <mergeCell ref="N151:O151"/>
    <mergeCell ref="B148:C148"/>
    <mergeCell ref="F148:G148"/>
    <mergeCell ref="N148:O148"/>
    <mergeCell ref="B149:C149"/>
    <mergeCell ref="F149:G149"/>
    <mergeCell ref="N149:O149"/>
    <mergeCell ref="B146:C146"/>
    <mergeCell ref="F146:G146"/>
    <mergeCell ref="N146:O146"/>
    <mergeCell ref="B147:C147"/>
    <mergeCell ref="F147:G147"/>
    <mergeCell ref="N147:O147"/>
    <mergeCell ref="B144:C144"/>
    <mergeCell ref="F144:G144"/>
    <mergeCell ref="N144:O144"/>
    <mergeCell ref="B145:C145"/>
    <mergeCell ref="F145:G145"/>
    <mergeCell ref="N145:O145"/>
    <mergeCell ref="B142:C142"/>
    <mergeCell ref="F142:G142"/>
    <mergeCell ref="N142:O142"/>
    <mergeCell ref="B143:C143"/>
    <mergeCell ref="F143:G143"/>
    <mergeCell ref="N143:O143"/>
    <mergeCell ref="B140:C140"/>
    <mergeCell ref="F140:G140"/>
    <mergeCell ref="N140:O140"/>
    <mergeCell ref="B141:C141"/>
    <mergeCell ref="F141:G141"/>
    <mergeCell ref="N141:O141"/>
    <mergeCell ref="A137:O137"/>
    <mergeCell ref="B138:C138"/>
    <mergeCell ref="F138:G138"/>
    <mergeCell ref="N138:O138"/>
    <mergeCell ref="B139:C139"/>
    <mergeCell ref="F139:G139"/>
    <mergeCell ref="N139:O139"/>
    <mergeCell ref="B134:C134"/>
    <mergeCell ref="F134:G134"/>
    <mergeCell ref="N134:O134"/>
    <mergeCell ref="B135:C135"/>
    <mergeCell ref="F135:G135"/>
    <mergeCell ref="B136:C136"/>
    <mergeCell ref="F136:G136"/>
    <mergeCell ref="N136:O136"/>
    <mergeCell ref="N131:O132"/>
    <mergeCell ref="B133:C133"/>
    <mergeCell ref="F133:G133"/>
    <mergeCell ref="N133:O133"/>
    <mergeCell ref="F131:G132"/>
    <mergeCell ref="H131:H132"/>
    <mergeCell ref="J131:J132"/>
    <mergeCell ref="K131:K132"/>
    <mergeCell ref="A131:A132"/>
    <mergeCell ref="B131:C132"/>
    <mergeCell ref="D131:D132"/>
    <mergeCell ref="E131:E132"/>
    <mergeCell ref="L131:L132"/>
    <mergeCell ref="M131:M132"/>
    <mergeCell ref="B129:C129"/>
    <mergeCell ref="F129:G129"/>
    <mergeCell ref="N129:O129"/>
    <mergeCell ref="B130:C130"/>
    <mergeCell ref="F130:G130"/>
    <mergeCell ref="N130:O130"/>
    <mergeCell ref="B127:C127"/>
    <mergeCell ref="F127:G127"/>
    <mergeCell ref="N127:O127"/>
    <mergeCell ref="B128:C128"/>
    <mergeCell ref="F128:G128"/>
    <mergeCell ref="N128:O128"/>
    <mergeCell ref="B125:C125"/>
    <mergeCell ref="F125:G125"/>
    <mergeCell ref="N125:O125"/>
    <mergeCell ref="B126:C126"/>
    <mergeCell ref="F126:G126"/>
    <mergeCell ref="N126:O126"/>
    <mergeCell ref="B123:C123"/>
    <mergeCell ref="F123:G123"/>
    <mergeCell ref="N123:O123"/>
    <mergeCell ref="B124:C124"/>
    <mergeCell ref="F124:G124"/>
    <mergeCell ref="N124:O124"/>
    <mergeCell ref="B121:C121"/>
    <mergeCell ref="F121:G121"/>
    <mergeCell ref="N121:O121"/>
    <mergeCell ref="B122:C122"/>
    <mergeCell ref="F122:G122"/>
    <mergeCell ref="N122:O122"/>
    <mergeCell ref="C114:D114"/>
    <mergeCell ref="F114:G114"/>
    <mergeCell ref="C119:D119"/>
    <mergeCell ref="F119:G119"/>
    <mergeCell ref="N119:O119"/>
    <mergeCell ref="A120:O120"/>
    <mergeCell ref="C112:D112"/>
    <mergeCell ref="F112:G112"/>
    <mergeCell ref="N112:O112"/>
    <mergeCell ref="C113:D113"/>
    <mergeCell ref="F113:G113"/>
    <mergeCell ref="N113:O113"/>
    <mergeCell ref="C110:D110"/>
    <mergeCell ref="F110:G110"/>
    <mergeCell ref="N110:O110"/>
    <mergeCell ref="C111:D111"/>
    <mergeCell ref="F111:G111"/>
    <mergeCell ref="N111:O111"/>
    <mergeCell ref="L107:L108"/>
    <mergeCell ref="M107:M108"/>
    <mergeCell ref="N107:O108"/>
    <mergeCell ref="C109:D109"/>
    <mergeCell ref="F109:G109"/>
    <mergeCell ref="N109:O109"/>
    <mergeCell ref="N105:O106"/>
    <mergeCell ref="A107:A108"/>
    <mergeCell ref="B107:B108"/>
    <mergeCell ref="C107:D108"/>
    <mergeCell ref="E107:E108"/>
    <mergeCell ref="F107:G108"/>
    <mergeCell ref="H107:H108"/>
    <mergeCell ref="I107:I108"/>
    <mergeCell ref="J107:J108"/>
    <mergeCell ref="K107:K108"/>
    <mergeCell ref="H105:H106"/>
    <mergeCell ref="I105:I106"/>
    <mergeCell ref="J105:J106"/>
    <mergeCell ref="K105:K106"/>
    <mergeCell ref="L105:L106"/>
    <mergeCell ref="M105:M106"/>
    <mergeCell ref="J103:J104"/>
    <mergeCell ref="K103:K104"/>
    <mergeCell ref="L103:L104"/>
    <mergeCell ref="M103:M104"/>
    <mergeCell ref="N103:O104"/>
    <mergeCell ref="A105:A106"/>
    <mergeCell ref="B105:B106"/>
    <mergeCell ref="C105:D106"/>
    <mergeCell ref="E105:E106"/>
    <mergeCell ref="F105:G106"/>
    <mergeCell ref="L101:L102"/>
    <mergeCell ref="M101:M102"/>
    <mergeCell ref="N101:O102"/>
    <mergeCell ref="A103:A104"/>
    <mergeCell ref="B103:B104"/>
    <mergeCell ref="C103:D104"/>
    <mergeCell ref="E103:E104"/>
    <mergeCell ref="F103:G104"/>
    <mergeCell ref="H103:H104"/>
    <mergeCell ref="I103:I104"/>
    <mergeCell ref="N99:O100"/>
    <mergeCell ref="A101:A102"/>
    <mergeCell ref="B101:B102"/>
    <mergeCell ref="C101:D102"/>
    <mergeCell ref="E101:E102"/>
    <mergeCell ref="F101:G102"/>
    <mergeCell ref="H101:H102"/>
    <mergeCell ref="I101:I102"/>
    <mergeCell ref="J101:J102"/>
    <mergeCell ref="K101:K102"/>
    <mergeCell ref="H99:H100"/>
    <mergeCell ref="I99:I100"/>
    <mergeCell ref="J99:J100"/>
    <mergeCell ref="K99:K100"/>
    <mergeCell ref="L99:L100"/>
    <mergeCell ref="M99:M100"/>
    <mergeCell ref="J97:J98"/>
    <mergeCell ref="K97:K98"/>
    <mergeCell ref="L97:L98"/>
    <mergeCell ref="M97:M98"/>
    <mergeCell ref="N97:O98"/>
    <mergeCell ref="A99:A100"/>
    <mergeCell ref="B99:B100"/>
    <mergeCell ref="C99:D100"/>
    <mergeCell ref="E99:E100"/>
    <mergeCell ref="F99:G100"/>
    <mergeCell ref="L95:L96"/>
    <mergeCell ref="M95:M96"/>
    <mergeCell ref="N95:O96"/>
    <mergeCell ref="A97:A98"/>
    <mergeCell ref="B97:B98"/>
    <mergeCell ref="C97:D98"/>
    <mergeCell ref="E97:E98"/>
    <mergeCell ref="F97:G98"/>
    <mergeCell ref="H97:H98"/>
    <mergeCell ref="I97:I98"/>
    <mergeCell ref="N93:O94"/>
    <mergeCell ref="A95:A96"/>
    <mergeCell ref="B95:B96"/>
    <mergeCell ref="C95:D96"/>
    <mergeCell ref="E95:E96"/>
    <mergeCell ref="F95:G96"/>
    <mergeCell ref="H95:H96"/>
    <mergeCell ref="I95:I96"/>
    <mergeCell ref="J95:J96"/>
    <mergeCell ref="K95:K96"/>
    <mergeCell ref="H93:H94"/>
    <mergeCell ref="I93:I94"/>
    <mergeCell ref="J93:J94"/>
    <mergeCell ref="K93:K94"/>
    <mergeCell ref="L93:L94"/>
    <mergeCell ref="M93:M94"/>
    <mergeCell ref="J91:J92"/>
    <mergeCell ref="K91:K92"/>
    <mergeCell ref="L91:L92"/>
    <mergeCell ref="M91:M92"/>
    <mergeCell ref="N91:O92"/>
    <mergeCell ref="A93:A94"/>
    <mergeCell ref="B93:B94"/>
    <mergeCell ref="C93:D94"/>
    <mergeCell ref="E93:E94"/>
    <mergeCell ref="F93:G94"/>
    <mergeCell ref="L89:L90"/>
    <mergeCell ref="M89:M90"/>
    <mergeCell ref="N89:O90"/>
    <mergeCell ref="A91:A92"/>
    <mergeCell ref="B91:B92"/>
    <mergeCell ref="C91:D92"/>
    <mergeCell ref="E91:E92"/>
    <mergeCell ref="F91:G92"/>
    <mergeCell ref="H91:H92"/>
    <mergeCell ref="I91:I92"/>
    <mergeCell ref="N87:O88"/>
    <mergeCell ref="A89:A90"/>
    <mergeCell ref="B89:B90"/>
    <mergeCell ref="C89:D90"/>
    <mergeCell ref="E89:E90"/>
    <mergeCell ref="F89:G90"/>
    <mergeCell ref="H89:H90"/>
    <mergeCell ref="I89:I90"/>
    <mergeCell ref="J89:J90"/>
    <mergeCell ref="K89:K90"/>
    <mergeCell ref="H87:H88"/>
    <mergeCell ref="I87:I88"/>
    <mergeCell ref="J87:J88"/>
    <mergeCell ref="K87:K88"/>
    <mergeCell ref="L87:L88"/>
    <mergeCell ref="M87:M88"/>
    <mergeCell ref="J84:J86"/>
    <mergeCell ref="K84:K86"/>
    <mergeCell ref="L84:L86"/>
    <mergeCell ref="M84:M86"/>
    <mergeCell ref="N84:O86"/>
    <mergeCell ref="A87:A88"/>
    <mergeCell ref="B87:B88"/>
    <mergeCell ref="C87:D88"/>
    <mergeCell ref="E87:E88"/>
    <mergeCell ref="F87:G88"/>
    <mergeCell ref="L82:L83"/>
    <mergeCell ref="M82:M83"/>
    <mergeCell ref="N82:O83"/>
    <mergeCell ref="A84:A86"/>
    <mergeCell ref="B84:B86"/>
    <mergeCell ref="C84:D86"/>
    <mergeCell ref="E84:E86"/>
    <mergeCell ref="F84:G86"/>
    <mergeCell ref="H84:H86"/>
    <mergeCell ref="I84:I86"/>
    <mergeCell ref="N80:O81"/>
    <mergeCell ref="A82:A83"/>
    <mergeCell ref="B82:B83"/>
    <mergeCell ref="C82:D83"/>
    <mergeCell ref="E82:E83"/>
    <mergeCell ref="F82:G83"/>
    <mergeCell ref="H82:H83"/>
    <mergeCell ref="I82:I83"/>
    <mergeCell ref="J82:J83"/>
    <mergeCell ref="K82:K83"/>
    <mergeCell ref="H80:H81"/>
    <mergeCell ref="I80:I81"/>
    <mergeCell ref="J80:J81"/>
    <mergeCell ref="K80:K81"/>
    <mergeCell ref="L80:L81"/>
    <mergeCell ref="M80:M81"/>
    <mergeCell ref="J78:J79"/>
    <mergeCell ref="K78:K79"/>
    <mergeCell ref="L78:L79"/>
    <mergeCell ref="M78:M79"/>
    <mergeCell ref="N78:O79"/>
    <mergeCell ref="A80:A81"/>
    <mergeCell ref="B80:B81"/>
    <mergeCell ref="C80:D81"/>
    <mergeCell ref="E80:E81"/>
    <mergeCell ref="F80:G81"/>
    <mergeCell ref="L76:L77"/>
    <mergeCell ref="M76:M77"/>
    <mergeCell ref="N76:O77"/>
    <mergeCell ref="A78:A79"/>
    <mergeCell ref="B78:B79"/>
    <mergeCell ref="C78:D79"/>
    <mergeCell ref="E78:E79"/>
    <mergeCell ref="F78:G79"/>
    <mergeCell ref="H78:H79"/>
    <mergeCell ref="I78:I79"/>
    <mergeCell ref="N74:O75"/>
    <mergeCell ref="A76:A77"/>
    <mergeCell ref="B76:B77"/>
    <mergeCell ref="C76:D77"/>
    <mergeCell ref="E76:E77"/>
    <mergeCell ref="F76:G77"/>
    <mergeCell ref="H76:H77"/>
    <mergeCell ref="I76:I77"/>
    <mergeCell ref="J76:J77"/>
    <mergeCell ref="K76:K77"/>
    <mergeCell ref="H74:H75"/>
    <mergeCell ref="I74:I75"/>
    <mergeCell ref="J74:J75"/>
    <mergeCell ref="K74:K75"/>
    <mergeCell ref="L74:L75"/>
    <mergeCell ref="M74:M75"/>
    <mergeCell ref="J72:J73"/>
    <mergeCell ref="K72:K73"/>
    <mergeCell ref="L72:L73"/>
    <mergeCell ref="M72:M73"/>
    <mergeCell ref="N72:O73"/>
    <mergeCell ref="A74:A75"/>
    <mergeCell ref="B74:B75"/>
    <mergeCell ref="C74:D75"/>
    <mergeCell ref="E74:E75"/>
    <mergeCell ref="F74:G75"/>
    <mergeCell ref="L70:L71"/>
    <mergeCell ref="M70:M71"/>
    <mergeCell ref="N70:O71"/>
    <mergeCell ref="A72:A73"/>
    <mergeCell ref="B72:B73"/>
    <mergeCell ref="C72:D73"/>
    <mergeCell ref="E72:E73"/>
    <mergeCell ref="F72:G73"/>
    <mergeCell ref="H72:H73"/>
    <mergeCell ref="I72:I73"/>
    <mergeCell ref="N68:O69"/>
    <mergeCell ref="A70:A71"/>
    <mergeCell ref="B70:B71"/>
    <mergeCell ref="C70:D71"/>
    <mergeCell ref="E70:E71"/>
    <mergeCell ref="F70:G71"/>
    <mergeCell ref="H70:H71"/>
    <mergeCell ref="I70:I71"/>
    <mergeCell ref="J70:J71"/>
    <mergeCell ref="K70:K71"/>
    <mergeCell ref="H68:H69"/>
    <mergeCell ref="I68:I69"/>
    <mergeCell ref="J68:J69"/>
    <mergeCell ref="K68:K69"/>
    <mergeCell ref="L68:L69"/>
    <mergeCell ref="M68:M69"/>
    <mergeCell ref="J66:J67"/>
    <mergeCell ref="K66:K67"/>
    <mergeCell ref="L66:L67"/>
    <mergeCell ref="M66:M67"/>
    <mergeCell ref="N66:O67"/>
    <mergeCell ref="A68:A69"/>
    <mergeCell ref="B68:B69"/>
    <mergeCell ref="C68:D69"/>
    <mergeCell ref="E68:E69"/>
    <mergeCell ref="F68:G69"/>
    <mergeCell ref="L64:L65"/>
    <mergeCell ref="M64:M65"/>
    <mergeCell ref="N64:O65"/>
    <mergeCell ref="A66:A67"/>
    <mergeCell ref="B66:B67"/>
    <mergeCell ref="C66:D67"/>
    <mergeCell ref="E66:E67"/>
    <mergeCell ref="F66:G67"/>
    <mergeCell ref="H66:H67"/>
    <mergeCell ref="I66:I67"/>
    <mergeCell ref="N62:O63"/>
    <mergeCell ref="A64:A65"/>
    <mergeCell ref="B64:B65"/>
    <mergeCell ref="C64:D65"/>
    <mergeCell ref="E64:E65"/>
    <mergeCell ref="F64:G65"/>
    <mergeCell ref="H64:H65"/>
    <mergeCell ref="I64:I65"/>
    <mergeCell ref="J64:J65"/>
    <mergeCell ref="K64:K65"/>
    <mergeCell ref="H62:H63"/>
    <mergeCell ref="I62:I63"/>
    <mergeCell ref="J62:J63"/>
    <mergeCell ref="K62:K63"/>
    <mergeCell ref="L62:L63"/>
    <mergeCell ref="M62:M63"/>
    <mergeCell ref="J60:J61"/>
    <mergeCell ref="K60:K61"/>
    <mergeCell ref="L60:L61"/>
    <mergeCell ref="M60:M61"/>
    <mergeCell ref="N60:O61"/>
    <mergeCell ref="A62:A63"/>
    <mergeCell ref="B62:B63"/>
    <mergeCell ref="C62:D63"/>
    <mergeCell ref="E62:E63"/>
    <mergeCell ref="F62:G63"/>
    <mergeCell ref="L58:L59"/>
    <mergeCell ref="M58:M59"/>
    <mergeCell ref="N58:O59"/>
    <mergeCell ref="A60:A61"/>
    <mergeCell ref="B60:B61"/>
    <mergeCell ref="C60:D61"/>
    <mergeCell ref="E60:E61"/>
    <mergeCell ref="F60:G61"/>
    <mergeCell ref="H60:H61"/>
    <mergeCell ref="I60:I61"/>
    <mergeCell ref="N56:O57"/>
    <mergeCell ref="A58:A59"/>
    <mergeCell ref="B58:B59"/>
    <mergeCell ref="C58:D59"/>
    <mergeCell ref="E58:E59"/>
    <mergeCell ref="F58:G59"/>
    <mergeCell ref="H58:H59"/>
    <mergeCell ref="I58:I59"/>
    <mergeCell ref="J58:J59"/>
    <mergeCell ref="K58:K59"/>
    <mergeCell ref="H56:H57"/>
    <mergeCell ref="I56:I57"/>
    <mergeCell ref="J56:J57"/>
    <mergeCell ref="K56:K57"/>
    <mergeCell ref="L56:L57"/>
    <mergeCell ref="M56:M57"/>
    <mergeCell ref="J54:J55"/>
    <mergeCell ref="K54:K55"/>
    <mergeCell ref="L54:L55"/>
    <mergeCell ref="M54:M55"/>
    <mergeCell ref="N54:O55"/>
    <mergeCell ref="A56:A57"/>
    <mergeCell ref="B56:B57"/>
    <mergeCell ref="C56:D57"/>
    <mergeCell ref="E56:E57"/>
    <mergeCell ref="F56:G57"/>
    <mergeCell ref="L52:L53"/>
    <mergeCell ref="M52:M53"/>
    <mergeCell ref="N52:O53"/>
    <mergeCell ref="A54:A55"/>
    <mergeCell ref="B54:B55"/>
    <mergeCell ref="C54:D55"/>
    <mergeCell ref="E54:E55"/>
    <mergeCell ref="F54:G55"/>
    <mergeCell ref="H54:H55"/>
    <mergeCell ref="I54:I55"/>
    <mergeCell ref="N50:O51"/>
    <mergeCell ref="A52:A53"/>
    <mergeCell ref="B52:B53"/>
    <mergeCell ref="C52:D53"/>
    <mergeCell ref="E52:E53"/>
    <mergeCell ref="F52:G53"/>
    <mergeCell ref="H52:H53"/>
    <mergeCell ref="I52:I53"/>
    <mergeCell ref="J52:J53"/>
    <mergeCell ref="K52:K53"/>
    <mergeCell ref="H50:H51"/>
    <mergeCell ref="I50:I51"/>
    <mergeCell ref="J50:J51"/>
    <mergeCell ref="K50:K51"/>
    <mergeCell ref="L50:L51"/>
    <mergeCell ref="M50:M51"/>
    <mergeCell ref="J48:J49"/>
    <mergeCell ref="K48:K49"/>
    <mergeCell ref="L48:L49"/>
    <mergeCell ref="M48:M49"/>
    <mergeCell ref="N48:O49"/>
    <mergeCell ref="A50:A51"/>
    <mergeCell ref="B50:B51"/>
    <mergeCell ref="C50:D51"/>
    <mergeCell ref="E50:E51"/>
    <mergeCell ref="F50:G51"/>
    <mergeCell ref="L46:L47"/>
    <mergeCell ref="M46:M47"/>
    <mergeCell ref="N46:O47"/>
    <mergeCell ref="A48:A49"/>
    <mergeCell ref="B48:B49"/>
    <mergeCell ref="C48:D49"/>
    <mergeCell ref="E48:E49"/>
    <mergeCell ref="F48:G49"/>
    <mergeCell ref="H48:H49"/>
    <mergeCell ref="I48:I49"/>
    <mergeCell ref="N44:O45"/>
    <mergeCell ref="A46:A47"/>
    <mergeCell ref="B46:B47"/>
    <mergeCell ref="C46:D47"/>
    <mergeCell ref="E46:E47"/>
    <mergeCell ref="F46:G47"/>
    <mergeCell ref="H46:H47"/>
    <mergeCell ref="I46:I47"/>
    <mergeCell ref="J46:J47"/>
    <mergeCell ref="K46:K47"/>
    <mergeCell ref="H44:H45"/>
    <mergeCell ref="I44:I45"/>
    <mergeCell ref="J44:J45"/>
    <mergeCell ref="K44:K45"/>
    <mergeCell ref="L44:L45"/>
    <mergeCell ref="M44:M45"/>
    <mergeCell ref="J42:J43"/>
    <mergeCell ref="K42:K43"/>
    <mergeCell ref="L42:L43"/>
    <mergeCell ref="M42:M43"/>
    <mergeCell ref="N42:O43"/>
    <mergeCell ref="A44:A45"/>
    <mergeCell ref="B44:B45"/>
    <mergeCell ref="C44:D45"/>
    <mergeCell ref="E44:E45"/>
    <mergeCell ref="F44:G45"/>
    <mergeCell ref="L40:L41"/>
    <mergeCell ref="M40:M41"/>
    <mergeCell ref="N40:O41"/>
    <mergeCell ref="A42:A43"/>
    <mergeCell ref="B42:B43"/>
    <mergeCell ref="C42:D43"/>
    <mergeCell ref="E42:E43"/>
    <mergeCell ref="F42:G43"/>
    <mergeCell ref="H42:H43"/>
    <mergeCell ref="I42:I43"/>
    <mergeCell ref="N38:O39"/>
    <mergeCell ref="A40:A41"/>
    <mergeCell ref="B40:B41"/>
    <mergeCell ref="C40:D41"/>
    <mergeCell ref="E40:E41"/>
    <mergeCell ref="F40:G41"/>
    <mergeCell ref="H40:H41"/>
    <mergeCell ref="I40:I41"/>
    <mergeCell ref="J40:J41"/>
    <mergeCell ref="K40:K41"/>
    <mergeCell ref="H38:H39"/>
    <mergeCell ref="I38:I39"/>
    <mergeCell ref="J38:J39"/>
    <mergeCell ref="K38:K39"/>
    <mergeCell ref="L38:L39"/>
    <mergeCell ref="M38:M39"/>
    <mergeCell ref="J36:J37"/>
    <mergeCell ref="K36:K37"/>
    <mergeCell ref="L36:L37"/>
    <mergeCell ref="M36:M37"/>
    <mergeCell ref="N36:O37"/>
    <mergeCell ref="A38:A39"/>
    <mergeCell ref="B38:B39"/>
    <mergeCell ref="C38:D39"/>
    <mergeCell ref="E38:E39"/>
    <mergeCell ref="F38:G39"/>
    <mergeCell ref="L34:L35"/>
    <mergeCell ref="M34:M35"/>
    <mergeCell ref="N34:O35"/>
    <mergeCell ref="A36:A37"/>
    <mergeCell ref="B36:B37"/>
    <mergeCell ref="C36:D37"/>
    <mergeCell ref="E36:E37"/>
    <mergeCell ref="F36:G37"/>
    <mergeCell ref="H36:H37"/>
    <mergeCell ref="I36:I37"/>
    <mergeCell ref="N32:O33"/>
    <mergeCell ref="A34:A35"/>
    <mergeCell ref="B34:B35"/>
    <mergeCell ref="C34:D35"/>
    <mergeCell ref="E34:E35"/>
    <mergeCell ref="F34:G35"/>
    <mergeCell ref="H34:H35"/>
    <mergeCell ref="I34:I35"/>
    <mergeCell ref="J34:J35"/>
    <mergeCell ref="K34:K35"/>
    <mergeCell ref="H32:H33"/>
    <mergeCell ref="I32:I33"/>
    <mergeCell ref="J32:J33"/>
    <mergeCell ref="K32:K33"/>
    <mergeCell ref="L32:L33"/>
    <mergeCell ref="M32:M33"/>
    <mergeCell ref="J30:J31"/>
    <mergeCell ref="K30:K31"/>
    <mergeCell ref="L30:L31"/>
    <mergeCell ref="M30:M31"/>
    <mergeCell ref="N30:O31"/>
    <mergeCell ref="A32:A33"/>
    <mergeCell ref="B32:B33"/>
    <mergeCell ref="C32:D33"/>
    <mergeCell ref="E32:E33"/>
    <mergeCell ref="F32:G33"/>
    <mergeCell ref="L28:L29"/>
    <mergeCell ref="M28:M29"/>
    <mergeCell ref="N28:O29"/>
    <mergeCell ref="A30:A31"/>
    <mergeCell ref="B30:B31"/>
    <mergeCell ref="C30:D31"/>
    <mergeCell ref="E30:E31"/>
    <mergeCell ref="F30:G31"/>
    <mergeCell ref="H30:H31"/>
    <mergeCell ref="I30:I31"/>
    <mergeCell ref="N26:O27"/>
    <mergeCell ref="A28:A29"/>
    <mergeCell ref="B28:B29"/>
    <mergeCell ref="C28:D29"/>
    <mergeCell ref="E28:E29"/>
    <mergeCell ref="F28:G29"/>
    <mergeCell ref="H28:H29"/>
    <mergeCell ref="I28:I29"/>
    <mergeCell ref="J28:J29"/>
    <mergeCell ref="K28:K29"/>
    <mergeCell ref="H26:H27"/>
    <mergeCell ref="I26:I27"/>
    <mergeCell ref="J26:J27"/>
    <mergeCell ref="K26:K27"/>
    <mergeCell ref="L26:L27"/>
    <mergeCell ref="M26:M27"/>
    <mergeCell ref="J24:J25"/>
    <mergeCell ref="K24:K25"/>
    <mergeCell ref="L24:L25"/>
    <mergeCell ref="M24:M25"/>
    <mergeCell ref="N24:O25"/>
    <mergeCell ref="A26:A27"/>
    <mergeCell ref="B26:B27"/>
    <mergeCell ref="C26:D27"/>
    <mergeCell ref="E26:E27"/>
    <mergeCell ref="F26:G27"/>
    <mergeCell ref="C23:D23"/>
    <mergeCell ref="F23:G23"/>
    <mergeCell ref="N23:O23"/>
    <mergeCell ref="A24:A25"/>
    <mergeCell ref="B24:B25"/>
    <mergeCell ref="C24:D25"/>
    <mergeCell ref="E24:E25"/>
    <mergeCell ref="F24:G25"/>
    <mergeCell ref="H24:H25"/>
    <mergeCell ref="I24:I25"/>
    <mergeCell ref="C20:D20"/>
    <mergeCell ref="F20:G20"/>
    <mergeCell ref="N20:O20"/>
    <mergeCell ref="C21:D21"/>
    <mergeCell ref="F21:G21"/>
    <mergeCell ref="C22:D22"/>
    <mergeCell ref="F22:G22"/>
    <mergeCell ref="N22:O22"/>
    <mergeCell ref="C18:D18"/>
    <mergeCell ref="F18:G18"/>
    <mergeCell ref="N18:O18"/>
    <mergeCell ref="C19:D19"/>
    <mergeCell ref="F19:G19"/>
    <mergeCell ref="N19:O19"/>
    <mergeCell ref="C16:D16"/>
    <mergeCell ref="F16:G16"/>
    <mergeCell ref="N16:O16"/>
    <mergeCell ref="C17:D17"/>
    <mergeCell ref="F17:G17"/>
    <mergeCell ref="N17:O17"/>
    <mergeCell ref="C13:D13"/>
    <mergeCell ref="F13:G13"/>
    <mergeCell ref="N13:O13"/>
    <mergeCell ref="C14:D14"/>
    <mergeCell ref="F14:G14"/>
    <mergeCell ref="N14:O14"/>
    <mergeCell ref="B213:C213"/>
    <mergeCell ref="F213:G213"/>
    <mergeCell ref="N213:O213"/>
    <mergeCell ref="C11:D11"/>
    <mergeCell ref="F11:G11"/>
    <mergeCell ref="C12:D12"/>
    <mergeCell ref="F12:G12"/>
    <mergeCell ref="C15:D15"/>
    <mergeCell ref="F15:G15"/>
    <mergeCell ref="N15:O15"/>
    <mergeCell ref="B217:C217"/>
    <mergeCell ref="F217:G217"/>
    <mergeCell ref="N217:O217"/>
    <mergeCell ref="B214:C214"/>
    <mergeCell ref="F214:G214"/>
    <mergeCell ref="N214:O214"/>
    <mergeCell ref="B215:C215"/>
    <mergeCell ref="F215:G215"/>
    <mergeCell ref="N215:O215"/>
    <mergeCell ref="A9:O9"/>
    <mergeCell ref="C10:D10"/>
    <mergeCell ref="F10:G10"/>
    <mergeCell ref="N10:O10"/>
    <mergeCell ref="B216:C216"/>
    <mergeCell ref="F216:G216"/>
    <mergeCell ref="N216:O216"/>
    <mergeCell ref="L211:L212"/>
    <mergeCell ref="M211:M212"/>
    <mergeCell ref="N211:O212"/>
    <mergeCell ref="L6:L7"/>
    <mergeCell ref="M6:M7"/>
    <mergeCell ref="N6:O7"/>
    <mergeCell ref="B8:C8"/>
    <mergeCell ref="F8:G8"/>
    <mergeCell ref="N8:O8"/>
    <mergeCell ref="A4:O5"/>
    <mergeCell ref="A6:A7"/>
    <mergeCell ref="B6:C7"/>
    <mergeCell ref="D6:D7"/>
    <mergeCell ref="E6:E7"/>
    <mergeCell ref="F6:G7"/>
    <mergeCell ref="H6:H7"/>
    <mergeCell ref="I6:I7"/>
    <mergeCell ref="J6:J7"/>
    <mergeCell ref="K6:K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216"/>
  <sheetViews>
    <sheetView zoomScalePageLayoutView="0" workbookViewId="0" topLeftCell="A193">
      <selection activeCell="D213" sqref="D213"/>
    </sheetView>
  </sheetViews>
  <sheetFormatPr defaultColWidth="9.00390625" defaultRowHeight="12.75"/>
  <cols>
    <col min="2" max="2" width="35.875" style="59" customWidth="1"/>
    <col min="3" max="3" width="17.125" style="57" customWidth="1"/>
    <col min="4" max="4" width="17.25390625" style="57" customWidth="1"/>
    <col min="5" max="5" width="14.875" style="62" customWidth="1"/>
    <col min="6" max="6" width="15.375" style="62" customWidth="1"/>
    <col min="7" max="7" width="35.75390625" style="59" customWidth="1"/>
    <col min="8" max="8" width="19.25390625" style="58" customWidth="1"/>
  </cols>
  <sheetData>
    <row r="2" ht="13.5" thickBot="1"/>
    <row r="3" spans="1:8" ht="12.75">
      <c r="A3" s="199" t="s">
        <v>241</v>
      </c>
      <c r="B3" s="237"/>
      <c r="C3" s="237"/>
      <c r="D3" s="237"/>
      <c r="E3" s="237"/>
      <c r="F3" s="237"/>
      <c r="G3" s="237"/>
      <c r="H3" s="200"/>
    </row>
    <row r="4" spans="1:8" ht="12.75">
      <c r="A4" s="208"/>
      <c r="B4" s="238"/>
      <c r="C4" s="238"/>
      <c r="D4" s="238"/>
      <c r="E4" s="238"/>
      <c r="F4" s="238"/>
      <c r="G4" s="238"/>
      <c r="H4" s="209"/>
    </row>
    <row r="5" spans="1:8" ht="13.5" thickBot="1">
      <c r="A5" s="201"/>
      <c r="B5" s="239"/>
      <c r="C5" s="239"/>
      <c r="D5" s="239"/>
      <c r="E5" s="239"/>
      <c r="F5" s="239"/>
      <c r="G5" s="239"/>
      <c r="H5" s="202"/>
    </row>
    <row r="6" spans="1:8" ht="167.25" customHeight="1">
      <c r="A6" s="111" t="s">
        <v>242</v>
      </c>
      <c r="B6" s="240" t="s">
        <v>243</v>
      </c>
      <c r="C6" s="33" t="s">
        <v>419</v>
      </c>
      <c r="D6" s="33" t="s">
        <v>420</v>
      </c>
      <c r="E6" s="242" t="s">
        <v>244</v>
      </c>
      <c r="F6" s="242" t="s">
        <v>245</v>
      </c>
      <c r="G6" s="240" t="s">
        <v>246</v>
      </c>
      <c r="H6" s="141" t="s">
        <v>247</v>
      </c>
    </row>
    <row r="7" spans="1:8" ht="31.5" customHeight="1" thickBot="1">
      <c r="A7" s="112"/>
      <c r="B7" s="241"/>
      <c r="C7" s="29"/>
      <c r="D7" s="29"/>
      <c r="E7" s="243"/>
      <c r="F7" s="243"/>
      <c r="G7" s="241"/>
      <c r="H7" s="142"/>
    </row>
    <row r="8" spans="1:8" ht="16.5" thickBot="1">
      <c r="A8" s="4">
        <v>1</v>
      </c>
      <c r="B8" s="60" t="s">
        <v>248</v>
      </c>
      <c r="C8" s="29">
        <v>51663.15</v>
      </c>
      <c r="D8" s="29"/>
      <c r="E8" s="63"/>
      <c r="F8" s="63"/>
      <c r="G8" s="60" t="s">
        <v>249</v>
      </c>
      <c r="H8" s="3"/>
    </row>
    <row r="9" spans="1:8" ht="16.5" thickBot="1">
      <c r="A9" s="4">
        <v>2</v>
      </c>
      <c r="B9" s="60" t="s">
        <v>250</v>
      </c>
      <c r="C9" s="29">
        <v>481920</v>
      </c>
      <c r="D9" s="29"/>
      <c r="E9" s="63"/>
      <c r="F9" s="63"/>
      <c r="G9" s="60" t="s">
        <v>249</v>
      </c>
      <c r="H9" s="3"/>
    </row>
    <row r="10" spans="1:8" ht="16.5" hidden="1" thickBot="1">
      <c r="A10" s="4">
        <v>3</v>
      </c>
      <c r="B10" s="60"/>
      <c r="C10" s="29"/>
      <c r="D10" s="29"/>
      <c r="E10" s="63"/>
      <c r="F10" s="63"/>
      <c r="G10" s="60" t="s">
        <v>249</v>
      </c>
      <c r="H10" s="3"/>
    </row>
    <row r="11" spans="1:8" ht="16.5" hidden="1" thickBot="1">
      <c r="A11" s="4">
        <v>4</v>
      </c>
      <c r="B11" s="60"/>
      <c r="C11" s="29"/>
      <c r="D11" s="29"/>
      <c r="E11" s="63"/>
      <c r="F11" s="63"/>
      <c r="G11" s="60" t="s">
        <v>249</v>
      </c>
      <c r="H11" s="3"/>
    </row>
    <row r="12" spans="1:8" ht="16.5" thickBot="1">
      <c r="A12" s="4">
        <v>3</v>
      </c>
      <c r="B12" s="60" t="s">
        <v>318</v>
      </c>
      <c r="C12" s="29">
        <v>85220.15</v>
      </c>
      <c r="D12" s="29"/>
      <c r="E12" s="63"/>
      <c r="F12" s="63"/>
      <c r="G12" s="60" t="s">
        <v>249</v>
      </c>
      <c r="H12" s="3"/>
    </row>
    <row r="13" spans="1:8" ht="16.5" thickBot="1">
      <c r="A13" s="4">
        <v>4</v>
      </c>
      <c r="B13" s="60" t="s">
        <v>326</v>
      </c>
      <c r="C13" s="29">
        <v>107172.21</v>
      </c>
      <c r="D13" s="29"/>
      <c r="E13" s="63"/>
      <c r="F13" s="63"/>
      <c r="G13" s="60" t="s">
        <v>249</v>
      </c>
      <c r="H13" s="3"/>
    </row>
    <row r="14" spans="1:8" ht="16.5" thickBot="1">
      <c r="A14" s="4">
        <v>5</v>
      </c>
      <c r="B14" s="60" t="s">
        <v>252</v>
      </c>
      <c r="C14" s="29">
        <v>150627</v>
      </c>
      <c r="D14" s="29">
        <v>94895.01</v>
      </c>
      <c r="E14" s="63"/>
      <c r="F14" s="63"/>
      <c r="G14" s="60" t="s">
        <v>249</v>
      </c>
      <c r="H14" s="3"/>
    </row>
    <row r="15" spans="1:8" ht="16.5" thickBot="1">
      <c r="A15" s="4">
        <v>6</v>
      </c>
      <c r="B15" s="60" t="s">
        <v>253</v>
      </c>
      <c r="C15" s="29">
        <v>90961.2</v>
      </c>
      <c r="D15" s="29">
        <v>72768.96</v>
      </c>
      <c r="E15" s="63"/>
      <c r="F15" s="63"/>
      <c r="G15" s="60" t="s">
        <v>249</v>
      </c>
      <c r="H15" s="3"/>
    </row>
    <row r="16" spans="1:8" ht="16.5" thickBot="1">
      <c r="A16" s="4">
        <v>7</v>
      </c>
      <c r="B16" s="60" t="s">
        <v>254</v>
      </c>
      <c r="C16" s="29">
        <v>90961.2</v>
      </c>
      <c r="D16" s="29">
        <v>72768.96</v>
      </c>
      <c r="E16" s="63"/>
      <c r="F16" s="63"/>
      <c r="G16" s="60" t="s">
        <v>249</v>
      </c>
      <c r="H16" s="3"/>
    </row>
    <row r="17" spans="1:8" ht="16.5" thickBot="1">
      <c r="A17" s="4">
        <v>8</v>
      </c>
      <c r="B17" s="60" t="s">
        <v>255</v>
      </c>
      <c r="C17" s="29">
        <v>110000</v>
      </c>
      <c r="D17" s="29">
        <v>88000</v>
      </c>
      <c r="E17" s="63"/>
      <c r="F17" s="63"/>
      <c r="G17" s="60" t="s">
        <v>249</v>
      </c>
      <c r="H17" s="3"/>
    </row>
    <row r="18" spans="1:8" ht="16.5" thickBot="1">
      <c r="A18" s="4">
        <v>9</v>
      </c>
      <c r="B18" s="60" t="s">
        <v>256</v>
      </c>
      <c r="C18" s="29">
        <v>79090</v>
      </c>
      <c r="D18" s="29">
        <v>63272</v>
      </c>
      <c r="E18" s="63"/>
      <c r="F18" s="63"/>
      <c r="G18" s="60" t="s">
        <v>249</v>
      </c>
      <c r="H18" s="3"/>
    </row>
    <row r="19" spans="1:8" ht="63.75" thickBot="1">
      <c r="A19" s="4">
        <v>10</v>
      </c>
      <c r="B19" s="60" t="s">
        <v>257</v>
      </c>
      <c r="C19" s="29">
        <v>407950</v>
      </c>
      <c r="D19" s="29">
        <v>367150</v>
      </c>
      <c r="E19" s="63"/>
      <c r="F19" s="63"/>
      <c r="G19" s="60" t="s">
        <v>423</v>
      </c>
      <c r="H19" s="3"/>
    </row>
    <row r="20" spans="1:8" ht="63.75" thickBot="1">
      <c r="A20" s="4">
        <v>11</v>
      </c>
      <c r="B20" s="60" t="s">
        <v>258</v>
      </c>
      <c r="C20" s="29">
        <v>266800</v>
      </c>
      <c r="D20" s="29"/>
      <c r="E20" s="63"/>
      <c r="F20" s="63"/>
      <c r="G20" s="60" t="s">
        <v>423</v>
      </c>
      <c r="H20" s="3"/>
    </row>
    <row r="21" spans="1:8" ht="63.75" thickBot="1">
      <c r="A21" s="4">
        <v>12</v>
      </c>
      <c r="B21" s="60" t="s">
        <v>259</v>
      </c>
      <c r="C21" s="29">
        <v>89483.17</v>
      </c>
      <c r="D21" s="29"/>
      <c r="E21" s="63"/>
      <c r="F21" s="63"/>
      <c r="G21" s="60" t="s">
        <v>423</v>
      </c>
      <c r="H21" s="3"/>
    </row>
    <row r="22" spans="1:8" ht="32.25" thickBot="1">
      <c r="A22" s="4">
        <v>13</v>
      </c>
      <c r="B22" s="60" t="s">
        <v>260</v>
      </c>
      <c r="C22" s="29">
        <v>61400</v>
      </c>
      <c r="D22" s="29">
        <v>26900</v>
      </c>
      <c r="E22" s="63"/>
      <c r="F22" s="63"/>
      <c r="G22" s="60" t="s">
        <v>261</v>
      </c>
      <c r="H22" s="3"/>
    </row>
    <row r="23" spans="1:8" ht="32.25" thickBot="1">
      <c r="A23" s="4">
        <v>14</v>
      </c>
      <c r="B23" s="60" t="s">
        <v>262</v>
      </c>
      <c r="C23" s="29">
        <v>84200</v>
      </c>
      <c r="D23" s="29">
        <v>49800</v>
      </c>
      <c r="E23" s="63"/>
      <c r="F23" s="63"/>
      <c r="G23" s="60" t="s">
        <v>261</v>
      </c>
      <c r="H23" s="3"/>
    </row>
    <row r="24" spans="1:8" ht="32.25" thickBot="1">
      <c r="A24" s="4">
        <v>15</v>
      </c>
      <c r="B24" s="60" t="s">
        <v>263</v>
      </c>
      <c r="C24" s="29">
        <v>358000</v>
      </c>
      <c r="D24" s="29">
        <v>356500</v>
      </c>
      <c r="E24" s="63"/>
      <c r="F24" s="63"/>
      <c r="G24" s="60" t="s">
        <v>261</v>
      </c>
      <c r="H24" s="3"/>
    </row>
    <row r="25" spans="1:8" ht="158.25" thickBot="1">
      <c r="A25" s="4">
        <v>16</v>
      </c>
      <c r="B25" s="60" t="s">
        <v>264</v>
      </c>
      <c r="C25" s="29">
        <v>258435.72</v>
      </c>
      <c r="D25" s="29"/>
      <c r="E25" s="63"/>
      <c r="F25" s="63"/>
      <c r="G25" s="60" t="s">
        <v>265</v>
      </c>
      <c r="H25" s="3"/>
    </row>
    <row r="26" spans="1:8" ht="158.25" thickBot="1">
      <c r="A26" s="4">
        <v>17</v>
      </c>
      <c r="B26" s="60" t="s">
        <v>266</v>
      </c>
      <c r="C26" s="29">
        <v>54035.52</v>
      </c>
      <c r="D26" s="29"/>
      <c r="E26" s="63"/>
      <c r="F26" s="63"/>
      <c r="G26" s="60" t="s">
        <v>265</v>
      </c>
      <c r="H26" s="3"/>
    </row>
    <row r="27" spans="1:8" ht="158.25" thickBot="1">
      <c r="A27" s="4">
        <v>18</v>
      </c>
      <c r="B27" s="60" t="s">
        <v>267</v>
      </c>
      <c r="C27" s="29">
        <v>57925.24</v>
      </c>
      <c r="D27" s="29"/>
      <c r="E27" s="63"/>
      <c r="F27" s="63"/>
      <c r="G27" s="60" t="s">
        <v>265</v>
      </c>
      <c r="H27" s="3"/>
    </row>
    <row r="28" spans="1:8" ht="16.5" thickBot="1">
      <c r="A28" s="4">
        <v>19</v>
      </c>
      <c r="B28" s="60" t="s">
        <v>268</v>
      </c>
      <c r="C28" s="29">
        <v>167300</v>
      </c>
      <c r="D28" s="29"/>
      <c r="E28" s="63"/>
      <c r="F28" s="63"/>
      <c r="G28" s="60" t="s">
        <v>269</v>
      </c>
      <c r="H28" s="3"/>
    </row>
    <row r="29" spans="1:8" ht="16.5" thickBot="1">
      <c r="A29" s="4">
        <v>20</v>
      </c>
      <c r="B29" s="60" t="s">
        <v>270</v>
      </c>
      <c r="C29" s="29">
        <v>519100</v>
      </c>
      <c r="D29" s="29">
        <v>285500</v>
      </c>
      <c r="E29" s="63"/>
      <c r="F29" s="63"/>
      <c r="G29" s="60" t="s">
        <v>269</v>
      </c>
      <c r="H29" s="3"/>
    </row>
    <row r="30" spans="1:8" ht="16.5" thickBot="1">
      <c r="A30" s="4">
        <v>21</v>
      </c>
      <c r="B30" s="60" t="s">
        <v>271</v>
      </c>
      <c r="C30" s="29">
        <v>99800</v>
      </c>
      <c r="D30" s="29">
        <v>54900</v>
      </c>
      <c r="E30" s="63"/>
      <c r="F30" s="63"/>
      <c r="G30" s="60" t="s">
        <v>269</v>
      </c>
      <c r="H30" s="3"/>
    </row>
    <row r="31" spans="1:8" ht="16.5" thickBot="1">
      <c r="A31" s="4">
        <v>22</v>
      </c>
      <c r="B31" s="60" t="s">
        <v>272</v>
      </c>
      <c r="C31" s="29">
        <v>204300</v>
      </c>
      <c r="D31" s="29">
        <v>112400</v>
      </c>
      <c r="E31" s="63"/>
      <c r="F31" s="63"/>
      <c r="G31" s="60" t="s">
        <v>269</v>
      </c>
      <c r="H31" s="3"/>
    </row>
    <row r="32" spans="1:8" ht="16.5" thickBot="1">
      <c r="A32" s="4">
        <v>23</v>
      </c>
      <c r="B32" s="60" t="s">
        <v>273</v>
      </c>
      <c r="C32" s="29">
        <v>99700</v>
      </c>
      <c r="D32" s="29">
        <v>54900</v>
      </c>
      <c r="E32" s="63"/>
      <c r="F32" s="63"/>
      <c r="G32" s="60" t="s">
        <v>269</v>
      </c>
      <c r="H32" s="3"/>
    </row>
    <row r="33" spans="1:8" ht="16.5" thickBot="1">
      <c r="A33" s="4">
        <v>24</v>
      </c>
      <c r="B33" s="60" t="s">
        <v>274</v>
      </c>
      <c r="C33" s="29">
        <v>281700</v>
      </c>
      <c r="D33" s="29">
        <v>155000</v>
      </c>
      <c r="E33" s="63"/>
      <c r="F33" s="63"/>
      <c r="G33" s="60" t="s">
        <v>269</v>
      </c>
      <c r="H33" s="3"/>
    </row>
    <row r="34" spans="1:8" ht="16.5" thickBot="1">
      <c r="A34" s="4">
        <v>25</v>
      </c>
      <c r="B34" s="60" t="s">
        <v>275</v>
      </c>
      <c r="C34" s="29">
        <v>223300</v>
      </c>
      <c r="D34" s="29">
        <v>122800</v>
      </c>
      <c r="E34" s="63"/>
      <c r="F34" s="63"/>
      <c r="G34" s="60" t="s">
        <v>269</v>
      </c>
      <c r="H34" s="3"/>
    </row>
    <row r="35" spans="1:8" ht="16.5" thickBot="1">
      <c r="A35" s="4">
        <v>26</v>
      </c>
      <c r="B35" s="60" t="s">
        <v>276</v>
      </c>
      <c r="C35" s="29">
        <v>122200</v>
      </c>
      <c r="D35" s="29">
        <v>67200</v>
      </c>
      <c r="E35" s="63"/>
      <c r="F35" s="63"/>
      <c r="G35" s="60" t="s">
        <v>269</v>
      </c>
      <c r="H35" s="3"/>
    </row>
    <row r="36" spans="1:8" ht="16.5" thickBot="1">
      <c r="A36" s="4">
        <v>27</v>
      </c>
      <c r="B36" s="60" t="s">
        <v>277</v>
      </c>
      <c r="C36" s="29">
        <v>89800</v>
      </c>
      <c r="D36" s="29">
        <v>49400</v>
      </c>
      <c r="E36" s="63"/>
      <c r="F36" s="63"/>
      <c r="G36" s="60" t="s">
        <v>269</v>
      </c>
      <c r="H36" s="3"/>
    </row>
    <row r="37" spans="1:8" ht="16.5" thickBot="1">
      <c r="A37" s="4">
        <v>28</v>
      </c>
      <c r="B37" s="60" t="s">
        <v>278</v>
      </c>
      <c r="C37" s="29">
        <v>123900</v>
      </c>
      <c r="D37" s="29">
        <v>68100</v>
      </c>
      <c r="E37" s="63"/>
      <c r="F37" s="63"/>
      <c r="G37" s="60" t="s">
        <v>269</v>
      </c>
      <c r="H37" s="3"/>
    </row>
    <row r="38" spans="1:8" ht="16.5" thickBot="1">
      <c r="A38" s="4">
        <v>29</v>
      </c>
      <c r="B38" s="60" t="s">
        <v>279</v>
      </c>
      <c r="C38" s="29">
        <v>74600</v>
      </c>
      <c r="D38" s="29">
        <v>41000</v>
      </c>
      <c r="E38" s="63"/>
      <c r="F38" s="63"/>
      <c r="G38" s="60" t="s">
        <v>269</v>
      </c>
      <c r="H38" s="3"/>
    </row>
    <row r="39" spans="1:8" ht="16.5" thickBot="1">
      <c r="A39" s="4">
        <v>30</v>
      </c>
      <c r="B39" s="60" t="s">
        <v>280</v>
      </c>
      <c r="C39" s="29">
        <v>74600</v>
      </c>
      <c r="D39" s="29">
        <v>41000</v>
      </c>
      <c r="E39" s="63"/>
      <c r="F39" s="63"/>
      <c r="G39" s="60" t="s">
        <v>269</v>
      </c>
      <c r="H39" s="3"/>
    </row>
    <row r="40" spans="1:8" ht="16.5" thickBot="1">
      <c r="A40" s="4">
        <v>31</v>
      </c>
      <c r="B40" s="60" t="s">
        <v>281</v>
      </c>
      <c r="C40" s="29">
        <v>74600</v>
      </c>
      <c r="D40" s="29">
        <v>41000</v>
      </c>
      <c r="E40" s="63"/>
      <c r="F40" s="63"/>
      <c r="G40" s="60" t="s">
        <v>269</v>
      </c>
      <c r="H40" s="3"/>
    </row>
    <row r="41" spans="1:8" ht="16.5" thickBot="1">
      <c r="A41" s="4">
        <v>32</v>
      </c>
      <c r="B41" s="60" t="s">
        <v>281</v>
      </c>
      <c r="C41" s="29">
        <v>74600</v>
      </c>
      <c r="D41" s="29">
        <v>41000</v>
      </c>
      <c r="E41" s="63"/>
      <c r="F41" s="63"/>
      <c r="G41" s="60" t="s">
        <v>269</v>
      </c>
      <c r="H41" s="3"/>
    </row>
    <row r="42" spans="1:8" ht="32.25" thickBot="1">
      <c r="A42" s="4">
        <v>33</v>
      </c>
      <c r="B42" s="60" t="s">
        <v>282</v>
      </c>
      <c r="C42" s="29">
        <v>77800</v>
      </c>
      <c r="D42" s="29">
        <v>42800</v>
      </c>
      <c r="E42" s="63"/>
      <c r="F42" s="63"/>
      <c r="G42" s="60" t="s">
        <v>269</v>
      </c>
      <c r="H42" s="3"/>
    </row>
    <row r="43" spans="1:8" ht="16.5" thickBot="1">
      <c r="A43" s="4">
        <v>34</v>
      </c>
      <c r="B43" s="60" t="s">
        <v>283</v>
      </c>
      <c r="C43" s="29">
        <v>77800</v>
      </c>
      <c r="D43" s="29">
        <v>42800</v>
      </c>
      <c r="E43" s="63"/>
      <c r="F43" s="63"/>
      <c r="G43" s="60" t="s">
        <v>269</v>
      </c>
      <c r="H43" s="3"/>
    </row>
    <row r="44" spans="1:8" ht="32.25" thickBot="1">
      <c r="A44" s="4">
        <v>35</v>
      </c>
      <c r="B44" s="60" t="s">
        <v>284</v>
      </c>
      <c r="C44" s="29">
        <v>77800</v>
      </c>
      <c r="D44" s="29">
        <v>42800</v>
      </c>
      <c r="E44" s="63"/>
      <c r="F44" s="63"/>
      <c r="G44" s="60" t="s">
        <v>269</v>
      </c>
      <c r="H44" s="3"/>
    </row>
    <row r="45" spans="1:8" ht="32.25" thickBot="1">
      <c r="A45" s="4">
        <v>36</v>
      </c>
      <c r="B45" s="60" t="s">
        <v>285</v>
      </c>
      <c r="C45" s="29">
        <v>77800</v>
      </c>
      <c r="D45" s="29">
        <v>42800</v>
      </c>
      <c r="E45" s="63"/>
      <c r="F45" s="63"/>
      <c r="G45" s="60" t="s">
        <v>269</v>
      </c>
      <c r="H45" s="3"/>
    </row>
    <row r="46" spans="1:8" ht="32.25" thickBot="1">
      <c r="A46" s="4">
        <v>37</v>
      </c>
      <c r="B46" s="60" t="s">
        <v>286</v>
      </c>
      <c r="C46" s="29">
        <v>77800</v>
      </c>
      <c r="D46" s="29">
        <v>42800</v>
      </c>
      <c r="E46" s="63"/>
      <c r="F46" s="63"/>
      <c r="G46" s="60" t="s">
        <v>269</v>
      </c>
      <c r="H46" s="3"/>
    </row>
    <row r="47" spans="1:8" ht="32.25" thickBot="1">
      <c r="A47" s="4">
        <v>38</v>
      </c>
      <c r="B47" s="60" t="s">
        <v>287</v>
      </c>
      <c r="C47" s="29">
        <v>232200</v>
      </c>
      <c r="D47" s="29">
        <v>127700</v>
      </c>
      <c r="E47" s="63"/>
      <c r="F47" s="63"/>
      <c r="G47" s="60" t="s">
        <v>269</v>
      </c>
      <c r="H47" s="3"/>
    </row>
    <row r="48" spans="1:8" ht="32.25" thickBot="1">
      <c r="A48" s="4">
        <v>39</v>
      </c>
      <c r="B48" s="60" t="s">
        <v>288</v>
      </c>
      <c r="C48" s="29">
        <v>125300</v>
      </c>
      <c r="D48" s="29">
        <v>68900</v>
      </c>
      <c r="E48" s="63"/>
      <c r="F48" s="63"/>
      <c r="G48" s="60" t="s">
        <v>269</v>
      </c>
      <c r="H48" s="3"/>
    </row>
    <row r="49" spans="1:8" ht="32.25" thickBot="1">
      <c r="A49" s="4">
        <v>40</v>
      </c>
      <c r="B49" s="60" t="s">
        <v>289</v>
      </c>
      <c r="C49" s="29">
        <v>115700</v>
      </c>
      <c r="D49" s="29">
        <v>63600</v>
      </c>
      <c r="E49" s="63"/>
      <c r="F49" s="63"/>
      <c r="G49" s="60" t="s">
        <v>269</v>
      </c>
      <c r="H49" s="3"/>
    </row>
    <row r="50" spans="1:8" ht="32.25" thickBot="1">
      <c r="A50" s="4">
        <v>41</v>
      </c>
      <c r="B50" s="60" t="s">
        <v>290</v>
      </c>
      <c r="C50" s="29">
        <v>136600</v>
      </c>
      <c r="D50" s="29">
        <v>75100</v>
      </c>
      <c r="E50" s="63"/>
      <c r="F50" s="63"/>
      <c r="G50" s="60" t="s">
        <v>269</v>
      </c>
      <c r="H50" s="3"/>
    </row>
    <row r="51" spans="1:8" ht="32.25" thickBot="1">
      <c r="A51" s="4">
        <v>42</v>
      </c>
      <c r="B51" s="60" t="s">
        <v>291</v>
      </c>
      <c r="C51" s="29">
        <v>105400</v>
      </c>
      <c r="D51" s="29">
        <v>58000</v>
      </c>
      <c r="E51" s="63"/>
      <c r="F51" s="63"/>
      <c r="G51" s="60" t="s">
        <v>269</v>
      </c>
      <c r="H51" s="3"/>
    </row>
    <row r="52" spans="1:8" ht="16.5" thickBot="1">
      <c r="A52" s="4">
        <v>43</v>
      </c>
      <c r="B52" s="60" t="s">
        <v>292</v>
      </c>
      <c r="C52" s="29">
        <v>136600</v>
      </c>
      <c r="D52" s="29">
        <v>75200</v>
      </c>
      <c r="E52" s="63"/>
      <c r="F52" s="63"/>
      <c r="G52" s="60" t="s">
        <v>269</v>
      </c>
      <c r="H52" s="3"/>
    </row>
    <row r="53" spans="1:8" ht="16.5" thickBot="1">
      <c r="A53" s="4">
        <v>44</v>
      </c>
      <c r="B53" s="60" t="s">
        <v>293</v>
      </c>
      <c r="C53" s="29">
        <v>335700</v>
      </c>
      <c r="D53" s="29">
        <v>184700</v>
      </c>
      <c r="E53" s="63"/>
      <c r="F53" s="63"/>
      <c r="G53" s="60" t="s">
        <v>269</v>
      </c>
      <c r="H53" s="3"/>
    </row>
    <row r="54" spans="1:8" ht="16.5" thickBot="1">
      <c r="A54" s="4">
        <v>45</v>
      </c>
      <c r="B54" s="60" t="s">
        <v>294</v>
      </c>
      <c r="C54" s="29">
        <v>644100</v>
      </c>
      <c r="D54" s="29">
        <v>354200</v>
      </c>
      <c r="E54" s="63"/>
      <c r="F54" s="63"/>
      <c r="G54" s="60" t="s">
        <v>269</v>
      </c>
      <c r="H54" s="3"/>
    </row>
    <row r="55" spans="1:8" ht="32.25" thickBot="1">
      <c r="A55" s="4">
        <v>46</v>
      </c>
      <c r="B55" s="60" t="s">
        <v>295</v>
      </c>
      <c r="C55" s="29">
        <v>101700</v>
      </c>
      <c r="D55" s="29">
        <v>55900</v>
      </c>
      <c r="E55" s="63"/>
      <c r="F55" s="63"/>
      <c r="G55" s="60" t="s">
        <v>269</v>
      </c>
      <c r="H55" s="3"/>
    </row>
    <row r="56" spans="1:8" ht="16.5" thickBot="1">
      <c r="A56" s="4">
        <v>47</v>
      </c>
      <c r="B56" s="60" t="s">
        <v>296</v>
      </c>
      <c r="C56" s="29">
        <v>260100</v>
      </c>
      <c r="D56" s="29">
        <v>143100</v>
      </c>
      <c r="E56" s="63"/>
      <c r="F56" s="63"/>
      <c r="G56" s="60" t="s">
        <v>269</v>
      </c>
      <c r="H56" s="3"/>
    </row>
    <row r="57" spans="1:8" ht="16.5" thickBot="1">
      <c r="A57" s="4">
        <v>48</v>
      </c>
      <c r="B57" s="60" t="s">
        <v>297</v>
      </c>
      <c r="C57" s="29">
        <v>116100</v>
      </c>
      <c r="D57" s="29">
        <v>63900</v>
      </c>
      <c r="E57" s="63"/>
      <c r="F57" s="63"/>
      <c r="G57" s="60" t="s">
        <v>269</v>
      </c>
      <c r="H57" s="3"/>
    </row>
    <row r="58" spans="1:8" ht="32.25" thickBot="1">
      <c r="A58" s="4">
        <v>49</v>
      </c>
      <c r="B58" s="60" t="s">
        <v>298</v>
      </c>
      <c r="C58" s="29">
        <v>4461800</v>
      </c>
      <c r="D58" s="29">
        <v>2134500</v>
      </c>
      <c r="E58" s="63"/>
      <c r="F58" s="63"/>
      <c r="G58" s="60" t="s">
        <v>269</v>
      </c>
      <c r="H58" s="3"/>
    </row>
    <row r="59" spans="1:8" ht="32.25" thickBot="1">
      <c r="A59" s="4">
        <v>50</v>
      </c>
      <c r="B59" s="60" t="s">
        <v>299</v>
      </c>
      <c r="C59" s="29">
        <v>1005000</v>
      </c>
      <c r="D59" s="29">
        <v>552700</v>
      </c>
      <c r="E59" s="63"/>
      <c r="F59" s="63"/>
      <c r="G59" s="60" t="s">
        <v>269</v>
      </c>
      <c r="H59" s="3"/>
    </row>
    <row r="60" spans="1:8" ht="16.5" thickBot="1">
      <c r="A60" s="4">
        <v>51</v>
      </c>
      <c r="B60" s="60" t="s">
        <v>300</v>
      </c>
      <c r="C60" s="29">
        <v>113600</v>
      </c>
      <c r="D60" s="29">
        <v>62500</v>
      </c>
      <c r="E60" s="63"/>
      <c r="F60" s="63"/>
      <c r="G60" s="60" t="s">
        <v>269</v>
      </c>
      <c r="H60" s="3"/>
    </row>
    <row r="61" spans="1:8" ht="16.5" thickBot="1">
      <c r="A61" s="4">
        <v>52</v>
      </c>
      <c r="B61" s="60" t="s">
        <v>301</v>
      </c>
      <c r="C61" s="29">
        <v>240000</v>
      </c>
      <c r="D61" s="29">
        <v>132000</v>
      </c>
      <c r="E61" s="63"/>
      <c r="F61" s="63"/>
      <c r="G61" s="60" t="s">
        <v>269</v>
      </c>
      <c r="H61" s="3"/>
    </row>
    <row r="62" spans="1:8" ht="16.5" thickBot="1">
      <c r="A62" s="4">
        <v>53</v>
      </c>
      <c r="B62" s="60" t="s">
        <v>302</v>
      </c>
      <c r="C62" s="29">
        <v>379500</v>
      </c>
      <c r="D62" s="29">
        <v>208800</v>
      </c>
      <c r="E62" s="63"/>
      <c r="F62" s="63"/>
      <c r="G62" s="60" t="s">
        <v>269</v>
      </c>
      <c r="H62" s="3"/>
    </row>
    <row r="63" spans="1:8" ht="32.25" thickBot="1">
      <c r="A63" s="4">
        <v>54</v>
      </c>
      <c r="B63" s="60" t="s">
        <v>303</v>
      </c>
      <c r="C63" s="29">
        <v>51100</v>
      </c>
      <c r="D63" s="29">
        <v>28100</v>
      </c>
      <c r="E63" s="63"/>
      <c r="F63" s="63"/>
      <c r="G63" s="60" t="s">
        <v>269</v>
      </c>
      <c r="H63" s="3"/>
    </row>
    <row r="64" spans="1:8" ht="16.5" thickBot="1">
      <c r="A64" s="4">
        <v>55</v>
      </c>
      <c r="B64" s="60" t="s">
        <v>304</v>
      </c>
      <c r="C64" s="29">
        <v>759000</v>
      </c>
      <c r="D64" s="29"/>
      <c r="E64" s="63"/>
      <c r="F64" s="63"/>
      <c r="G64" s="60" t="s">
        <v>269</v>
      </c>
      <c r="H64" s="3"/>
    </row>
    <row r="65" spans="1:8" ht="48" thickBot="1">
      <c r="A65" s="4">
        <v>56</v>
      </c>
      <c r="B65" s="60" t="s">
        <v>305</v>
      </c>
      <c r="C65" s="29">
        <v>1473600</v>
      </c>
      <c r="D65" s="29"/>
      <c r="E65" s="63"/>
      <c r="F65" s="63"/>
      <c r="G65" s="60" t="s">
        <v>29</v>
      </c>
      <c r="H65" s="3"/>
    </row>
    <row r="66" spans="1:8" ht="48" thickBot="1">
      <c r="A66" s="4">
        <v>57</v>
      </c>
      <c r="B66" s="60" t="s">
        <v>306</v>
      </c>
      <c r="C66" s="29">
        <v>591903.1</v>
      </c>
      <c r="D66" s="29"/>
      <c r="E66" s="63"/>
      <c r="F66" s="63"/>
      <c r="G66" s="60" t="s">
        <v>307</v>
      </c>
      <c r="H66" s="3"/>
    </row>
    <row r="67" spans="1:8" ht="48" thickBot="1">
      <c r="A67" s="4">
        <v>58</v>
      </c>
      <c r="B67" s="60" t="s">
        <v>308</v>
      </c>
      <c r="C67" s="29">
        <v>55829</v>
      </c>
      <c r="D67" s="29"/>
      <c r="E67" s="63"/>
      <c r="F67" s="63"/>
      <c r="G67" s="60" t="s">
        <v>307</v>
      </c>
      <c r="H67" s="3"/>
    </row>
    <row r="68" spans="1:8" ht="48" thickBot="1">
      <c r="A68" s="4">
        <v>59</v>
      </c>
      <c r="B68" s="60" t="s">
        <v>309</v>
      </c>
      <c r="C68" s="29">
        <v>1365000</v>
      </c>
      <c r="D68" s="29"/>
      <c r="E68" s="63"/>
      <c r="F68" s="63"/>
      <c r="G68" s="60" t="s">
        <v>307</v>
      </c>
      <c r="H68" s="3"/>
    </row>
    <row r="69" spans="1:8" ht="48" thickBot="1">
      <c r="A69" s="4">
        <v>60</v>
      </c>
      <c r="B69" s="60" t="s">
        <v>310</v>
      </c>
      <c r="C69" s="29">
        <v>130000</v>
      </c>
      <c r="D69" s="29"/>
      <c r="E69" s="63"/>
      <c r="F69" s="63"/>
      <c r="G69" s="60" t="s">
        <v>307</v>
      </c>
      <c r="H69" s="3"/>
    </row>
    <row r="70" spans="1:8" ht="48" thickBot="1">
      <c r="A70" s="4">
        <v>61</v>
      </c>
      <c r="B70" s="60" t="s">
        <v>311</v>
      </c>
      <c r="C70" s="29">
        <v>170439</v>
      </c>
      <c r="D70" s="29"/>
      <c r="E70" s="63"/>
      <c r="F70" s="63"/>
      <c r="G70" s="60" t="s">
        <v>307</v>
      </c>
      <c r="H70" s="3"/>
    </row>
    <row r="71" spans="1:8" ht="48" thickBot="1">
      <c r="A71" s="4">
        <v>62</v>
      </c>
      <c r="B71" s="60" t="s">
        <v>312</v>
      </c>
      <c r="C71" s="29">
        <v>90961</v>
      </c>
      <c r="D71" s="29"/>
      <c r="E71" s="63"/>
      <c r="F71" s="63"/>
      <c r="G71" s="60" t="s">
        <v>307</v>
      </c>
      <c r="H71" s="3"/>
    </row>
    <row r="72" spans="1:8" ht="48" thickBot="1">
      <c r="A72" s="4">
        <v>63</v>
      </c>
      <c r="B72" s="60" t="s">
        <v>313</v>
      </c>
      <c r="C72" s="29">
        <v>90961</v>
      </c>
      <c r="D72" s="29"/>
      <c r="E72" s="63"/>
      <c r="F72" s="63"/>
      <c r="G72" s="60" t="s">
        <v>307</v>
      </c>
      <c r="H72" s="3"/>
    </row>
    <row r="73" spans="1:8" ht="48" thickBot="1">
      <c r="A73" s="4">
        <v>64</v>
      </c>
      <c r="B73" s="60" t="s">
        <v>314</v>
      </c>
      <c r="C73" s="29">
        <v>110000</v>
      </c>
      <c r="D73" s="29"/>
      <c r="E73" s="63"/>
      <c r="F73" s="63"/>
      <c r="G73" s="60" t="s">
        <v>307</v>
      </c>
      <c r="H73" s="3"/>
    </row>
    <row r="74" spans="1:8" ht="48" thickBot="1">
      <c r="A74" s="4">
        <v>65</v>
      </c>
      <c r="B74" s="60" t="s">
        <v>256</v>
      </c>
      <c r="C74" s="29">
        <v>79090</v>
      </c>
      <c r="D74" s="29"/>
      <c r="E74" s="63"/>
      <c r="F74" s="63"/>
      <c r="G74" s="60" t="s">
        <v>307</v>
      </c>
      <c r="H74" s="3"/>
    </row>
    <row r="75" spans="1:8" ht="32.25" thickBot="1">
      <c r="A75" s="4">
        <v>66</v>
      </c>
      <c r="B75" s="60" t="s">
        <v>315</v>
      </c>
      <c r="C75" s="29">
        <v>73600</v>
      </c>
      <c r="D75" s="29"/>
      <c r="E75" s="63"/>
      <c r="F75" s="63"/>
      <c r="G75" s="60" t="s">
        <v>316</v>
      </c>
      <c r="H75" s="3"/>
    </row>
    <row r="76" spans="1:8" ht="32.25" thickBot="1">
      <c r="A76" s="4">
        <v>67</v>
      </c>
      <c r="B76" s="60" t="s">
        <v>317</v>
      </c>
      <c r="C76" s="29">
        <v>86000</v>
      </c>
      <c r="D76" s="29"/>
      <c r="E76" s="63"/>
      <c r="F76" s="63"/>
      <c r="G76" s="60" t="s">
        <v>316</v>
      </c>
      <c r="H76" s="3"/>
    </row>
    <row r="77" spans="1:8" ht="32.25" thickBot="1">
      <c r="A77" s="4">
        <v>68</v>
      </c>
      <c r="B77" s="60" t="s">
        <v>318</v>
      </c>
      <c r="C77" s="29">
        <v>97500</v>
      </c>
      <c r="D77" s="29"/>
      <c r="E77" s="63"/>
      <c r="F77" s="63"/>
      <c r="G77" s="60" t="s">
        <v>316</v>
      </c>
      <c r="H77" s="3"/>
    </row>
    <row r="78" spans="1:8" ht="32.25" thickBot="1">
      <c r="A78" s="4">
        <v>69</v>
      </c>
      <c r="B78" s="60" t="s">
        <v>319</v>
      </c>
      <c r="C78" s="29">
        <v>53700</v>
      </c>
      <c r="D78" s="29"/>
      <c r="E78" s="63"/>
      <c r="F78" s="63"/>
      <c r="G78" s="60" t="s">
        <v>316</v>
      </c>
      <c r="H78" s="3"/>
    </row>
    <row r="79" spans="1:8" ht="32.25" thickBot="1">
      <c r="A79" s="4">
        <v>70</v>
      </c>
      <c r="B79" s="60" t="s">
        <v>320</v>
      </c>
      <c r="C79" s="29">
        <v>392300</v>
      </c>
      <c r="D79" s="29"/>
      <c r="E79" s="63"/>
      <c r="F79" s="63"/>
      <c r="G79" s="60" t="s">
        <v>316</v>
      </c>
      <c r="H79" s="3"/>
    </row>
    <row r="80" spans="1:8" ht="32.25" thickBot="1">
      <c r="A80" s="4">
        <v>71</v>
      </c>
      <c r="B80" s="60" t="s">
        <v>319</v>
      </c>
      <c r="C80" s="29">
        <v>80000</v>
      </c>
      <c r="D80" s="29"/>
      <c r="E80" s="63"/>
      <c r="F80" s="63"/>
      <c r="G80" s="60" t="s">
        <v>316</v>
      </c>
      <c r="H80" s="3"/>
    </row>
    <row r="81" spans="1:8" ht="32.25" thickBot="1">
      <c r="A81" s="4">
        <v>72</v>
      </c>
      <c r="B81" s="60" t="s">
        <v>321</v>
      </c>
      <c r="C81" s="29">
        <v>66600</v>
      </c>
      <c r="D81" s="29"/>
      <c r="E81" s="63"/>
      <c r="F81" s="63"/>
      <c r="G81" s="60" t="s">
        <v>316</v>
      </c>
      <c r="H81" s="3"/>
    </row>
    <row r="82" spans="1:8" ht="32.25" thickBot="1">
      <c r="A82" s="4">
        <v>73</v>
      </c>
      <c r="B82" s="60" t="s">
        <v>251</v>
      </c>
      <c r="C82" s="29">
        <v>90000</v>
      </c>
      <c r="D82" s="29"/>
      <c r="E82" s="63"/>
      <c r="F82" s="63"/>
      <c r="G82" s="60" t="s">
        <v>316</v>
      </c>
      <c r="H82" s="3"/>
    </row>
    <row r="83" spans="1:8" ht="32.25" thickBot="1">
      <c r="A83" s="4">
        <v>74</v>
      </c>
      <c r="B83" s="60" t="s">
        <v>322</v>
      </c>
      <c r="C83" s="29">
        <v>66700</v>
      </c>
      <c r="D83" s="29"/>
      <c r="E83" s="63"/>
      <c r="F83" s="63"/>
      <c r="G83" s="60" t="s">
        <v>316</v>
      </c>
      <c r="H83" s="3"/>
    </row>
    <row r="84" spans="1:8" ht="32.25" thickBot="1">
      <c r="A84" s="4">
        <v>75</v>
      </c>
      <c r="B84" s="60" t="s">
        <v>323</v>
      </c>
      <c r="C84" s="29">
        <v>350000</v>
      </c>
      <c r="D84" s="29">
        <v>294000</v>
      </c>
      <c r="E84" s="63"/>
      <c r="F84" s="63"/>
      <c r="G84" s="60" t="s">
        <v>316</v>
      </c>
      <c r="H84" s="3"/>
    </row>
    <row r="85" spans="1:8" ht="32.25" thickBot="1">
      <c r="A85" s="4">
        <v>76</v>
      </c>
      <c r="B85" s="60" t="s">
        <v>324</v>
      </c>
      <c r="C85" s="29">
        <v>504500</v>
      </c>
      <c r="D85" s="29"/>
      <c r="E85" s="63"/>
      <c r="F85" s="63"/>
      <c r="G85" s="60" t="s">
        <v>316</v>
      </c>
      <c r="H85" s="3"/>
    </row>
    <row r="86" spans="1:8" ht="32.25" thickBot="1">
      <c r="A86" s="4">
        <v>77</v>
      </c>
      <c r="B86" s="60" t="s">
        <v>309</v>
      </c>
      <c r="C86" s="29">
        <v>820500</v>
      </c>
      <c r="D86" s="29"/>
      <c r="E86" s="63"/>
      <c r="F86" s="63"/>
      <c r="G86" s="60" t="s">
        <v>215</v>
      </c>
      <c r="H86" s="3"/>
    </row>
    <row r="87" spans="1:8" ht="32.25" thickBot="1">
      <c r="A87" s="4">
        <v>78</v>
      </c>
      <c r="B87" s="60" t="s">
        <v>325</v>
      </c>
      <c r="C87" s="29">
        <v>182158</v>
      </c>
      <c r="D87" s="29"/>
      <c r="E87" s="63"/>
      <c r="F87" s="63"/>
      <c r="G87" s="60" t="s">
        <v>215</v>
      </c>
      <c r="H87" s="3"/>
    </row>
    <row r="88" spans="1:8" ht="32.25" thickBot="1">
      <c r="A88" s="4">
        <v>79</v>
      </c>
      <c r="B88" s="60" t="s">
        <v>326</v>
      </c>
      <c r="C88" s="29">
        <v>144139</v>
      </c>
      <c r="D88" s="29"/>
      <c r="E88" s="63"/>
      <c r="F88" s="63"/>
      <c r="G88" s="60" t="s">
        <v>215</v>
      </c>
      <c r="H88" s="3"/>
    </row>
    <row r="89" spans="1:8" ht="32.25" thickBot="1">
      <c r="A89" s="4">
        <v>80</v>
      </c>
      <c r="B89" s="60" t="s">
        <v>327</v>
      </c>
      <c r="C89" s="29">
        <v>743195</v>
      </c>
      <c r="D89" s="29"/>
      <c r="E89" s="63"/>
      <c r="F89" s="63"/>
      <c r="G89" s="60" t="s">
        <v>215</v>
      </c>
      <c r="H89" s="3"/>
    </row>
    <row r="90" spans="1:8" ht="32.25" thickBot="1">
      <c r="A90" s="4">
        <v>81</v>
      </c>
      <c r="B90" s="60" t="s">
        <v>328</v>
      </c>
      <c r="C90" s="29">
        <v>199130</v>
      </c>
      <c r="D90" s="29"/>
      <c r="E90" s="63"/>
      <c r="F90" s="63"/>
      <c r="G90" s="60" t="s">
        <v>215</v>
      </c>
      <c r="H90" s="3"/>
    </row>
    <row r="91" spans="1:8" ht="32.25" thickBot="1">
      <c r="A91" s="4">
        <v>82</v>
      </c>
      <c r="B91" s="60" t="s">
        <v>329</v>
      </c>
      <c r="C91" s="29">
        <v>63500</v>
      </c>
      <c r="D91" s="29"/>
      <c r="E91" s="63"/>
      <c r="F91" s="63"/>
      <c r="G91" s="60" t="s">
        <v>215</v>
      </c>
      <c r="H91" s="3"/>
    </row>
    <row r="92" spans="1:8" ht="32.25" thickBot="1">
      <c r="A92" s="4">
        <v>83</v>
      </c>
      <c r="B92" s="60" t="s">
        <v>330</v>
      </c>
      <c r="C92" s="29">
        <v>53191</v>
      </c>
      <c r="D92" s="29"/>
      <c r="E92" s="63"/>
      <c r="F92" s="63"/>
      <c r="G92" s="60" t="s">
        <v>215</v>
      </c>
      <c r="H92" s="3"/>
    </row>
    <row r="93" spans="1:8" ht="32.25" thickBot="1">
      <c r="A93" s="4">
        <v>84</v>
      </c>
      <c r="B93" s="60" t="s">
        <v>331</v>
      </c>
      <c r="C93" s="29">
        <v>97058.81</v>
      </c>
      <c r="D93" s="29"/>
      <c r="E93" s="63"/>
      <c r="F93" s="63"/>
      <c r="G93" s="60" t="s">
        <v>332</v>
      </c>
      <c r="H93" s="3"/>
    </row>
    <row r="94" spans="1:8" ht="32.25" thickBot="1">
      <c r="A94" s="4">
        <v>85</v>
      </c>
      <c r="B94" s="60" t="s">
        <v>333</v>
      </c>
      <c r="C94" s="29">
        <v>65933.22</v>
      </c>
      <c r="D94" s="29"/>
      <c r="E94" s="63"/>
      <c r="F94" s="63"/>
      <c r="G94" s="60" t="s">
        <v>332</v>
      </c>
      <c r="H94" s="3"/>
    </row>
    <row r="95" spans="1:8" ht="32.25" thickBot="1">
      <c r="A95" s="4">
        <v>86</v>
      </c>
      <c r="B95" s="60" t="s">
        <v>334</v>
      </c>
      <c r="C95" s="29">
        <v>470949</v>
      </c>
      <c r="D95" s="29"/>
      <c r="E95" s="63"/>
      <c r="F95" s="63"/>
      <c r="G95" s="60" t="s">
        <v>332</v>
      </c>
      <c r="H95" s="3"/>
    </row>
    <row r="96" spans="1:8" ht="32.25" thickBot="1">
      <c r="A96" s="4">
        <v>87</v>
      </c>
      <c r="B96" s="60" t="s">
        <v>335</v>
      </c>
      <c r="C96" s="29">
        <v>206270</v>
      </c>
      <c r="D96" s="29"/>
      <c r="E96" s="63"/>
      <c r="F96" s="63"/>
      <c r="G96" s="60" t="s">
        <v>332</v>
      </c>
      <c r="H96" s="3"/>
    </row>
    <row r="97" spans="1:8" ht="32.25" thickBot="1">
      <c r="A97" s="4">
        <v>88</v>
      </c>
      <c r="B97" s="60" t="s">
        <v>336</v>
      </c>
      <c r="C97" s="29">
        <v>51000</v>
      </c>
      <c r="D97" s="29"/>
      <c r="E97" s="63"/>
      <c r="F97" s="63"/>
      <c r="G97" s="60" t="s">
        <v>332</v>
      </c>
      <c r="H97" s="3"/>
    </row>
    <row r="98" spans="1:8" ht="32.25" thickBot="1">
      <c r="A98" s="4">
        <v>89</v>
      </c>
      <c r="B98" s="60" t="s">
        <v>337</v>
      </c>
      <c r="C98" s="29">
        <v>59417.75</v>
      </c>
      <c r="D98" s="29"/>
      <c r="E98" s="63"/>
      <c r="F98" s="63"/>
      <c r="G98" s="60" t="s">
        <v>332</v>
      </c>
      <c r="H98" s="3"/>
    </row>
    <row r="99" spans="1:8" ht="32.25" thickBot="1">
      <c r="A99" s="4">
        <v>90</v>
      </c>
      <c r="B99" s="60" t="s">
        <v>338</v>
      </c>
      <c r="C99" s="29">
        <v>90000</v>
      </c>
      <c r="D99" s="29"/>
      <c r="E99" s="63"/>
      <c r="F99" s="63"/>
      <c r="G99" s="60" t="s">
        <v>332</v>
      </c>
      <c r="H99" s="3"/>
    </row>
    <row r="100" spans="1:8" ht="32.25" thickBot="1">
      <c r="A100" s="4">
        <v>91</v>
      </c>
      <c r="B100" s="60" t="s">
        <v>339</v>
      </c>
      <c r="C100" s="29">
        <v>52260</v>
      </c>
      <c r="D100" s="29"/>
      <c r="E100" s="63"/>
      <c r="F100" s="63"/>
      <c r="G100" s="60" t="s">
        <v>332</v>
      </c>
      <c r="H100" s="3"/>
    </row>
    <row r="101" spans="1:8" ht="32.25" thickBot="1">
      <c r="A101" s="4">
        <v>92</v>
      </c>
      <c r="B101" s="60" t="s">
        <v>340</v>
      </c>
      <c r="C101" s="29">
        <v>84000</v>
      </c>
      <c r="D101" s="29"/>
      <c r="E101" s="63"/>
      <c r="F101" s="63"/>
      <c r="G101" s="60" t="s">
        <v>332</v>
      </c>
      <c r="H101" s="3"/>
    </row>
    <row r="102" spans="1:8" ht="32.25" thickBot="1">
      <c r="A102" s="4">
        <v>93</v>
      </c>
      <c r="B102" s="60" t="s">
        <v>341</v>
      </c>
      <c r="C102" s="29">
        <v>12360000</v>
      </c>
      <c r="D102" s="29"/>
      <c r="E102" s="63"/>
      <c r="F102" s="63"/>
      <c r="G102" s="60" t="s">
        <v>332</v>
      </c>
      <c r="H102" s="3"/>
    </row>
    <row r="103" spans="1:8" ht="32.25" thickBot="1">
      <c r="A103" s="4">
        <v>94</v>
      </c>
      <c r="B103" s="60" t="s">
        <v>342</v>
      </c>
      <c r="C103" s="29">
        <v>535000</v>
      </c>
      <c r="D103" s="29"/>
      <c r="E103" s="63"/>
      <c r="F103" s="63"/>
      <c r="G103" s="60" t="s">
        <v>332</v>
      </c>
      <c r="H103" s="3"/>
    </row>
    <row r="104" spans="1:8" ht="32.25" thickBot="1">
      <c r="A104" s="4">
        <v>95</v>
      </c>
      <c r="B104" s="60" t="s">
        <v>343</v>
      </c>
      <c r="C104" s="29">
        <v>110310.2</v>
      </c>
      <c r="D104" s="29"/>
      <c r="E104" s="63"/>
      <c r="F104" s="63"/>
      <c r="G104" s="60" t="s">
        <v>332</v>
      </c>
      <c r="H104" s="3"/>
    </row>
    <row r="105" spans="1:8" ht="32.25" thickBot="1">
      <c r="A105" s="4">
        <v>96</v>
      </c>
      <c r="B105" s="60" t="s">
        <v>344</v>
      </c>
      <c r="C105" s="29">
        <v>169300</v>
      </c>
      <c r="D105" s="29"/>
      <c r="E105" s="63"/>
      <c r="F105" s="63"/>
      <c r="G105" s="60" t="s">
        <v>332</v>
      </c>
      <c r="H105" s="3"/>
    </row>
    <row r="106" spans="1:8" ht="32.25" thickBot="1">
      <c r="A106" s="4">
        <v>97</v>
      </c>
      <c r="B106" s="60" t="s">
        <v>344</v>
      </c>
      <c r="C106" s="29">
        <v>169300</v>
      </c>
      <c r="D106" s="29"/>
      <c r="E106" s="63"/>
      <c r="F106" s="63"/>
      <c r="G106" s="60" t="s">
        <v>332</v>
      </c>
      <c r="H106" s="3"/>
    </row>
    <row r="107" spans="1:8" ht="32.25" thickBot="1">
      <c r="A107" s="4">
        <v>98</v>
      </c>
      <c r="B107" s="60" t="s">
        <v>327</v>
      </c>
      <c r="C107" s="29">
        <v>1703166.93</v>
      </c>
      <c r="D107" s="29"/>
      <c r="E107" s="63"/>
      <c r="F107" s="63"/>
      <c r="G107" s="60" t="s">
        <v>332</v>
      </c>
      <c r="H107" s="3"/>
    </row>
    <row r="108" spans="1:8" ht="32.25" thickBot="1">
      <c r="A108" s="4">
        <v>99</v>
      </c>
      <c r="B108" s="60" t="s">
        <v>345</v>
      </c>
      <c r="C108" s="29">
        <v>372194.37</v>
      </c>
      <c r="D108" s="29"/>
      <c r="E108" s="63"/>
      <c r="F108" s="63"/>
      <c r="G108" s="60" t="s">
        <v>332</v>
      </c>
      <c r="H108" s="3"/>
    </row>
    <row r="109" spans="1:8" ht="32.25" thickBot="1">
      <c r="A109" s="4">
        <v>100</v>
      </c>
      <c r="B109" s="60" t="s">
        <v>346</v>
      </c>
      <c r="C109" s="29">
        <v>64354.8</v>
      </c>
      <c r="D109" s="29"/>
      <c r="E109" s="63"/>
      <c r="F109" s="63"/>
      <c r="G109" s="60" t="s">
        <v>332</v>
      </c>
      <c r="H109" s="3"/>
    </row>
    <row r="110" spans="1:8" ht="32.25" thickBot="1">
      <c r="A110" s="4">
        <v>101</v>
      </c>
      <c r="B110" s="60" t="s">
        <v>347</v>
      </c>
      <c r="C110" s="29">
        <v>93663.36</v>
      </c>
      <c r="D110" s="29">
        <v>251232.72</v>
      </c>
      <c r="E110" s="63"/>
      <c r="F110" s="63"/>
      <c r="G110" s="60" t="s">
        <v>332</v>
      </c>
      <c r="H110" s="3"/>
    </row>
    <row r="111" spans="1:8" ht="32.25" thickBot="1">
      <c r="A111" s="4">
        <v>102</v>
      </c>
      <c r="B111" s="60" t="s">
        <v>267</v>
      </c>
      <c r="C111" s="29">
        <v>52117.82</v>
      </c>
      <c r="D111" s="29"/>
      <c r="E111" s="63"/>
      <c r="F111" s="63"/>
      <c r="G111" s="60" t="s">
        <v>492</v>
      </c>
      <c r="H111" s="3"/>
    </row>
    <row r="112" spans="1:8" ht="32.25" thickBot="1">
      <c r="A112" s="4">
        <v>103</v>
      </c>
      <c r="B112" s="60" t="s">
        <v>327</v>
      </c>
      <c r="C112" s="29">
        <v>223300.67</v>
      </c>
      <c r="D112" s="29"/>
      <c r="E112" s="63"/>
      <c r="F112" s="63"/>
      <c r="G112" s="60" t="s">
        <v>492</v>
      </c>
      <c r="H112" s="3"/>
    </row>
    <row r="113" spans="1:8" ht="32.25" thickBot="1">
      <c r="A113" s="4">
        <v>104</v>
      </c>
      <c r="B113" s="60" t="s">
        <v>348</v>
      </c>
      <c r="C113" s="29">
        <v>129000</v>
      </c>
      <c r="D113" s="29">
        <v>67080</v>
      </c>
      <c r="E113" s="63"/>
      <c r="F113" s="63"/>
      <c r="G113" s="60" t="s">
        <v>492</v>
      </c>
      <c r="H113" s="3"/>
    </row>
    <row r="114" spans="1:8" ht="32.25" thickBot="1">
      <c r="A114" s="4">
        <v>105</v>
      </c>
      <c r="B114" s="60" t="s">
        <v>349</v>
      </c>
      <c r="C114" s="29">
        <v>52118</v>
      </c>
      <c r="D114" s="29"/>
      <c r="E114" s="63"/>
      <c r="F114" s="63"/>
      <c r="G114" s="60" t="s">
        <v>469</v>
      </c>
      <c r="H114" s="3"/>
    </row>
    <row r="115" spans="1:8" ht="32.25" thickBot="1">
      <c r="A115" s="4">
        <v>106</v>
      </c>
      <c r="B115" s="60" t="s">
        <v>306</v>
      </c>
      <c r="C115" s="29">
        <v>96690</v>
      </c>
      <c r="D115" s="29"/>
      <c r="E115" s="63"/>
      <c r="F115" s="63"/>
      <c r="G115" s="60" t="s">
        <v>469</v>
      </c>
      <c r="H115" s="3"/>
    </row>
    <row r="116" spans="1:8" ht="32.25" thickBot="1">
      <c r="A116" s="4">
        <v>107</v>
      </c>
      <c r="B116" s="60" t="s">
        <v>350</v>
      </c>
      <c r="C116" s="29">
        <v>52117</v>
      </c>
      <c r="D116" s="29"/>
      <c r="E116" s="63"/>
      <c r="F116" s="63"/>
      <c r="G116" s="60" t="s">
        <v>516</v>
      </c>
      <c r="H116" s="3"/>
    </row>
    <row r="117" spans="1:8" ht="32.25" thickBot="1">
      <c r="A117" s="4">
        <v>108</v>
      </c>
      <c r="B117" s="60" t="s">
        <v>306</v>
      </c>
      <c r="C117" s="29">
        <v>267508</v>
      </c>
      <c r="D117" s="29"/>
      <c r="E117" s="63"/>
      <c r="F117" s="63"/>
      <c r="G117" s="60" t="s">
        <v>516</v>
      </c>
      <c r="H117" s="3"/>
    </row>
    <row r="118" spans="1:8" ht="48" thickBot="1">
      <c r="A118" s="4">
        <v>109</v>
      </c>
      <c r="B118" s="60" t="s">
        <v>349</v>
      </c>
      <c r="C118" s="29">
        <v>52100</v>
      </c>
      <c r="D118" s="29"/>
      <c r="E118" s="63"/>
      <c r="F118" s="63"/>
      <c r="G118" s="60" t="s">
        <v>351</v>
      </c>
      <c r="H118" s="3"/>
    </row>
    <row r="119" spans="1:8" ht="48" hidden="1" thickBot="1">
      <c r="A119" s="4">
        <v>110</v>
      </c>
      <c r="B119" s="60" t="s">
        <v>352</v>
      </c>
      <c r="C119" s="29"/>
      <c r="D119" s="29"/>
      <c r="E119" s="63"/>
      <c r="F119" s="63"/>
      <c r="G119" s="60" t="s">
        <v>351</v>
      </c>
      <c r="H119" s="3"/>
    </row>
    <row r="120" spans="1:8" ht="48" thickBot="1">
      <c r="A120" s="65">
        <v>110</v>
      </c>
      <c r="B120" s="60" t="s">
        <v>353</v>
      </c>
      <c r="C120" s="29">
        <v>69300</v>
      </c>
      <c r="D120" s="29"/>
      <c r="E120" s="63"/>
      <c r="F120" s="63"/>
      <c r="G120" s="60" t="s">
        <v>351</v>
      </c>
      <c r="H120" s="3"/>
    </row>
    <row r="121" spans="1:8" ht="48" thickBot="1">
      <c r="A121" s="4">
        <v>111</v>
      </c>
      <c r="B121" s="60" t="s">
        <v>354</v>
      </c>
      <c r="C121" s="29">
        <v>76300</v>
      </c>
      <c r="D121" s="29"/>
      <c r="E121" s="63"/>
      <c r="F121" s="63"/>
      <c r="G121" s="60" t="s">
        <v>351</v>
      </c>
      <c r="H121" s="3"/>
    </row>
    <row r="122" spans="1:8" ht="48" thickBot="1">
      <c r="A122" s="4">
        <v>112</v>
      </c>
      <c r="B122" s="60" t="s">
        <v>355</v>
      </c>
      <c r="C122" s="29">
        <v>62700</v>
      </c>
      <c r="D122" s="29"/>
      <c r="E122" s="63"/>
      <c r="F122" s="63"/>
      <c r="G122" s="60" t="s">
        <v>356</v>
      </c>
      <c r="H122" s="3"/>
    </row>
    <row r="123" spans="1:8" ht="48" thickBot="1">
      <c r="A123" s="4">
        <v>113</v>
      </c>
      <c r="B123" s="60" t="s">
        <v>355</v>
      </c>
      <c r="C123" s="29">
        <v>98200</v>
      </c>
      <c r="D123" s="29">
        <v>50800</v>
      </c>
      <c r="E123" s="63"/>
      <c r="F123" s="63"/>
      <c r="G123" s="60" t="s">
        <v>351</v>
      </c>
      <c r="H123" s="3"/>
    </row>
    <row r="124" spans="1:8" ht="48" thickBot="1">
      <c r="A124" s="4">
        <v>114</v>
      </c>
      <c r="B124" s="60" t="s">
        <v>327</v>
      </c>
      <c r="C124" s="29">
        <v>214800</v>
      </c>
      <c r="D124" s="29"/>
      <c r="E124" s="63"/>
      <c r="F124" s="63"/>
      <c r="G124" s="60" t="s">
        <v>351</v>
      </c>
      <c r="H124" s="3"/>
    </row>
    <row r="125" spans="1:8" ht="32.25" thickBot="1">
      <c r="A125" s="4">
        <v>115</v>
      </c>
      <c r="B125" s="60" t="s">
        <v>357</v>
      </c>
      <c r="C125" s="29">
        <v>320512.24</v>
      </c>
      <c r="D125" s="29"/>
      <c r="E125" s="63"/>
      <c r="F125" s="63"/>
      <c r="G125" s="60" t="s">
        <v>480</v>
      </c>
      <c r="H125" s="3"/>
    </row>
    <row r="126" spans="1:8" ht="32.25" thickBot="1">
      <c r="A126" s="4">
        <v>116</v>
      </c>
      <c r="B126" s="60" t="s">
        <v>315</v>
      </c>
      <c r="C126" s="29">
        <v>108989.7</v>
      </c>
      <c r="D126" s="29"/>
      <c r="E126" s="63"/>
      <c r="F126" s="63"/>
      <c r="G126" s="60" t="s">
        <v>480</v>
      </c>
      <c r="H126" s="3"/>
    </row>
    <row r="127" spans="1:8" ht="32.25" thickBot="1">
      <c r="A127" s="4">
        <v>117</v>
      </c>
      <c r="B127" s="60" t="s">
        <v>358</v>
      </c>
      <c r="C127" s="29">
        <v>80391.28</v>
      </c>
      <c r="D127" s="29"/>
      <c r="E127" s="63"/>
      <c r="F127" s="63"/>
      <c r="G127" s="60" t="s">
        <v>480</v>
      </c>
      <c r="H127" s="3"/>
    </row>
    <row r="128" spans="1:8" ht="32.25" thickBot="1">
      <c r="A128" s="4">
        <v>118</v>
      </c>
      <c r="B128" s="60" t="s">
        <v>359</v>
      </c>
      <c r="C128" s="29">
        <v>62203</v>
      </c>
      <c r="D128" s="29"/>
      <c r="E128" s="63"/>
      <c r="F128" s="63"/>
      <c r="G128" s="60" t="s">
        <v>480</v>
      </c>
      <c r="H128" s="3"/>
    </row>
    <row r="129" spans="1:8" ht="32.25" thickBot="1">
      <c r="A129" s="4">
        <v>119</v>
      </c>
      <c r="B129" s="60" t="s">
        <v>360</v>
      </c>
      <c r="C129" s="29">
        <v>65890</v>
      </c>
      <c r="D129" s="29"/>
      <c r="E129" s="63"/>
      <c r="F129" s="63"/>
      <c r="G129" s="60" t="s">
        <v>480</v>
      </c>
      <c r="H129" s="3"/>
    </row>
    <row r="130" spans="1:8" ht="32.25" thickBot="1">
      <c r="A130" s="4">
        <v>120</v>
      </c>
      <c r="B130" s="60" t="s">
        <v>349</v>
      </c>
      <c r="C130" s="29">
        <v>52117.81</v>
      </c>
      <c r="D130" s="29"/>
      <c r="E130" s="63"/>
      <c r="F130" s="63"/>
      <c r="G130" s="60" t="s">
        <v>361</v>
      </c>
      <c r="H130" s="3"/>
    </row>
    <row r="131" spans="1:8" ht="32.25" thickBot="1">
      <c r="A131" s="4">
        <v>121</v>
      </c>
      <c r="B131" s="60" t="s">
        <v>362</v>
      </c>
      <c r="C131" s="29">
        <v>50500</v>
      </c>
      <c r="D131" s="29"/>
      <c r="E131" s="63"/>
      <c r="F131" s="63"/>
      <c r="G131" s="60" t="s">
        <v>361</v>
      </c>
      <c r="H131" s="3"/>
    </row>
    <row r="132" spans="1:8" ht="32.25" thickBot="1">
      <c r="A132" s="4">
        <v>122</v>
      </c>
      <c r="B132" s="60" t="s">
        <v>349</v>
      </c>
      <c r="C132" s="29">
        <v>52117.82</v>
      </c>
      <c r="D132" s="29"/>
      <c r="E132" s="63"/>
      <c r="F132" s="63"/>
      <c r="G132" s="60" t="s">
        <v>363</v>
      </c>
      <c r="H132" s="3"/>
    </row>
    <row r="133" spans="1:8" ht="32.25" thickBot="1">
      <c r="A133" s="4">
        <v>123</v>
      </c>
      <c r="B133" s="60" t="s">
        <v>327</v>
      </c>
      <c r="C133" s="29">
        <v>199713.4</v>
      </c>
      <c r="D133" s="29"/>
      <c r="E133" s="63"/>
      <c r="F133" s="63"/>
      <c r="G133" s="60" t="s">
        <v>363</v>
      </c>
      <c r="H133" s="3"/>
    </row>
    <row r="134" spans="1:8" ht="32.25" thickBot="1">
      <c r="A134" s="4">
        <v>124</v>
      </c>
      <c r="B134" s="60" t="s">
        <v>364</v>
      </c>
      <c r="C134" s="29">
        <v>54575</v>
      </c>
      <c r="D134" s="29">
        <v>16372.5</v>
      </c>
      <c r="E134" s="63"/>
      <c r="F134" s="63"/>
      <c r="G134" s="60" t="s">
        <v>363</v>
      </c>
      <c r="H134" s="3"/>
    </row>
    <row r="135" spans="1:8" ht="32.25" thickBot="1">
      <c r="A135" s="4">
        <v>125</v>
      </c>
      <c r="B135" s="60" t="s">
        <v>365</v>
      </c>
      <c r="C135" s="29">
        <v>677908</v>
      </c>
      <c r="D135" s="29"/>
      <c r="E135" s="63"/>
      <c r="F135" s="63"/>
      <c r="G135" s="60" t="s">
        <v>603</v>
      </c>
      <c r="H135" s="3"/>
    </row>
    <row r="136" spans="1:8" ht="32.25" thickBot="1">
      <c r="A136" s="4">
        <v>126</v>
      </c>
      <c r="B136" s="60" t="s">
        <v>324</v>
      </c>
      <c r="C136" s="29">
        <v>305815.97</v>
      </c>
      <c r="D136" s="29"/>
      <c r="E136" s="63"/>
      <c r="F136" s="63"/>
      <c r="G136" s="60" t="s">
        <v>603</v>
      </c>
      <c r="H136" s="3"/>
    </row>
    <row r="137" spans="1:8" ht="32.25" thickBot="1">
      <c r="A137" s="4">
        <v>127</v>
      </c>
      <c r="B137" s="60" t="s">
        <v>366</v>
      </c>
      <c r="C137" s="29">
        <v>1214800</v>
      </c>
      <c r="D137" s="29"/>
      <c r="E137" s="63"/>
      <c r="F137" s="63"/>
      <c r="G137" s="60" t="s">
        <v>603</v>
      </c>
      <c r="H137" s="3"/>
    </row>
    <row r="138" spans="1:8" ht="32.25" thickBot="1">
      <c r="A138" s="4">
        <v>128</v>
      </c>
      <c r="B138" s="60" t="s">
        <v>325</v>
      </c>
      <c r="C138" s="29">
        <v>50000</v>
      </c>
      <c r="D138" s="29"/>
      <c r="E138" s="63"/>
      <c r="F138" s="63"/>
      <c r="G138" s="60" t="s">
        <v>603</v>
      </c>
      <c r="H138" s="3"/>
    </row>
    <row r="139" spans="1:8" ht="32.25" thickBot="1">
      <c r="A139" s="4">
        <v>129</v>
      </c>
      <c r="B139" s="60" t="s">
        <v>367</v>
      </c>
      <c r="C139" s="29">
        <v>1365000</v>
      </c>
      <c r="D139" s="29"/>
      <c r="E139" s="63"/>
      <c r="F139" s="63"/>
      <c r="G139" s="60" t="s">
        <v>368</v>
      </c>
      <c r="H139" s="3"/>
    </row>
    <row r="140" spans="1:8" ht="32.25" thickBot="1">
      <c r="A140" s="4">
        <v>130</v>
      </c>
      <c r="B140" s="60" t="s">
        <v>369</v>
      </c>
      <c r="C140" s="29">
        <v>75946.2</v>
      </c>
      <c r="D140" s="29"/>
      <c r="E140" s="63"/>
      <c r="F140" s="63"/>
      <c r="G140" s="60" t="s">
        <v>368</v>
      </c>
      <c r="H140" s="3"/>
    </row>
    <row r="141" spans="1:8" ht="32.25" thickBot="1">
      <c r="A141" s="4">
        <v>131</v>
      </c>
      <c r="B141" s="60" t="s">
        <v>367</v>
      </c>
      <c r="C141" s="29">
        <v>1145000</v>
      </c>
      <c r="D141" s="29"/>
      <c r="E141" s="63"/>
      <c r="F141" s="63"/>
      <c r="G141" s="60" t="s">
        <v>368</v>
      </c>
      <c r="H141" s="3"/>
    </row>
    <row r="142" spans="1:8" ht="32.25" thickBot="1">
      <c r="A142" s="4">
        <v>132</v>
      </c>
      <c r="B142" s="60" t="s">
        <v>370</v>
      </c>
      <c r="C142" s="29">
        <v>58000</v>
      </c>
      <c r="D142" s="29"/>
      <c r="E142" s="63"/>
      <c r="F142" s="63"/>
      <c r="G142" s="60" t="s">
        <v>368</v>
      </c>
      <c r="H142" s="3"/>
    </row>
    <row r="143" spans="1:8" ht="32.25" thickBot="1">
      <c r="A143" s="4">
        <v>133</v>
      </c>
      <c r="B143" s="60" t="s">
        <v>371</v>
      </c>
      <c r="C143" s="29">
        <v>68420</v>
      </c>
      <c r="D143" s="29"/>
      <c r="E143" s="63"/>
      <c r="F143" s="63"/>
      <c r="G143" s="60" t="s">
        <v>368</v>
      </c>
      <c r="H143" s="3"/>
    </row>
    <row r="144" spans="1:8" ht="32.25" thickBot="1">
      <c r="A144" s="4">
        <v>134</v>
      </c>
      <c r="B144" s="60" t="s">
        <v>372</v>
      </c>
      <c r="C144" s="29">
        <v>72000</v>
      </c>
      <c r="D144" s="29"/>
      <c r="E144" s="63"/>
      <c r="F144" s="63"/>
      <c r="G144" s="60" t="s">
        <v>368</v>
      </c>
      <c r="H144" s="3"/>
    </row>
    <row r="145" spans="1:8" ht="32.25" thickBot="1">
      <c r="A145" s="4">
        <v>135</v>
      </c>
      <c r="B145" s="60" t="s">
        <v>373</v>
      </c>
      <c r="C145" s="29">
        <v>78800</v>
      </c>
      <c r="D145" s="29"/>
      <c r="E145" s="63"/>
      <c r="F145" s="63"/>
      <c r="G145" s="60" t="s">
        <v>368</v>
      </c>
      <c r="H145" s="3"/>
    </row>
    <row r="146" spans="1:8" ht="32.25" thickBot="1">
      <c r="A146" s="4">
        <v>136</v>
      </c>
      <c r="B146" s="60" t="s">
        <v>342</v>
      </c>
      <c r="C146" s="29">
        <v>511900</v>
      </c>
      <c r="D146" s="29"/>
      <c r="E146" s="63"/>
      <c r="F146" s="63"/>
      <c r="G146" s="60" t="s">
        <v>368</v>
      </c>
      <c r="H146" s="3"/>
    </row>
    <row r="147" spans="1:8" ht="32.25" thickBot="1">
      <c r="A147" s="4">
        <v>137</v>
      </c>
      <c r="B147" s="60" t="s">
        <v>334</v>
      </c>
      <c r="C147" s="29">
        <v>407373.3</v>
      </c>
      <c r="D147" s="29"/>
      <c r="E147" s="63"/>
      <c r="F147" s="63"/>
      <c r="G147" s="60" t="s">
        <v>368</v>
      </c>
      <c r="H147" s="3"/>
    </row>
    <row r="148" spans="1:8" ht="32.25" thickBot="1">
      <c r="A148" s="4">
        <v>138</v>
      </c>
      <c r="B148" s="60" t="s">
        <v>374</v>
      </c>
      <c r="C148" s="29">
        <v>81630</v>
      </c>
      <c r="D148" s="29"/>
      <c r="E148" s="63"/>
      <c r="F148" s="63"/>
      <c r="G148" s="60" t="s">
        <v>368</v>
      </c>
      <c r="H148" s="3"/>
    </row>
    <row r="149" spans="1:8" ht="32.25" thickBot="1">
      <c r="A149" s="4">
        <v>139</v>
      </c>
      <c r="B149" s="60" t="s">
        <v>375</v>
      </c>
      <c r="C149" s="29">
        <v>155000</v>
      </c>
      <c r="D149" s="29"/>
      <c r="E149" s="63"/>
      <c r="F149" s="63"/>
      <c r="G149" s="60" t="s">
        <v>368</v>
      </c>
      <c r="H149" s="3"/>
    </row>
    <row r="150" spans="1:8" ht="32.25" thickBot="1">
      <c r="A150" s="4">
        <v>140</v>
      </c>
      <c r="B150" s="60" t="s">
        <v>376</v>
      </c>
      <c r="C150" s="29">
        <v>81590</v>
      </c>
      <c r="D150" s="29"/>
      <c r="E150" s="63"/>
      <c r="F150" s="63"/>
      <c r="G150" s="60" t="s">
        <v>368</v>
      </c>
      <c r="H150" s="3"/>
    </row>
    <row r="151" spans="1:8" ht="32.25" thickBot="1">
      <c r="A151" s="4">
        <v>141</v>
      </c>
      <c r="B151" s="60" t="s">
        <v>377</v>
      </c>
      <c r="C151" s="29">
        <v>84000</v>
      </c>
      <c r="D151" s="29"/>
      <c r="E151" s="63"/>
      <c r="F151" s="63"/>
      <c r="G151" s="60" t="s">
        <v>368</v>
      </c>
      <c r="H151" s="3"/>
    </row>
    <row r="152" spans="1:8" ht="32.25" thickBot="1">
      <c r="A152" s="4">
        <v>142</v>
      </c>
      <c r="B152" s="60" t="s">
        <v>378</v>
      </c>
      <c r="C152" s="29">
        <v>600000</v>
      </c>
      <c r="D152" s="29"/>
      <c r="E152" s="63"/>
      <c r="F152" s="63"/>
      <c r="G152" s="60" t="s">
        <v>368</v>
      </c>
      <c r="H152" s="3"/>
    </row>
    <row r="153" spans="1:8" ht="32.25" thickBot="1">
      <c r="A153" s="4">
        <v>143</v>
      </c>
      <c r="B153" s="60" t="s">
        <v>379</v>
      </c>
      <c r="C153" s="29">
        <v>400000</v>
      </c>
      <c r="D153" s="29"/>
      <c r="E153" s="63"/>
      <c r="F153" s="63"/>
      <c r="G153" s="60" t="s">
        <v>368</v>
      </c>
      <c r="H153" s="3"/>
    </row>
    <row r="154" spans="1:8" ht="32.25" thickBot="1">
      <c r="A154" s="4">
        <v>144</v>
      </c>
      <c r="B154" s="60" t="s">
        <v>380</v>
      </c>
      <c r="C154" s="29">
        <v>350000</v>
      </c>
      <c r="D154" s="29"/>
      <c r="E154" s="63"/>
      <c r="F154" s="63"/>
      <c r="G154" s="60" t="s">
        <v>368</v>
      </c>
      <c r="H154" s="3"/>
    </row>
    <row r="155" spans="1:8" ht="32.25" thickBot="1">
      <c r="A155" s="4">
        <v>145</v>
      </c>
      <c r="B155" s="60" t="s">
        <v>381</v>
      </c>
      <c r="C155" s="29">
        <v>92368.48</v>
      </c>
      <c r="D155" s="29"/>
      <c r="E155" s="63"/>
      <c r="F155" s="63"/>
      <c r="G155" s="60" t="s">
        <v>368</v>
      </c>
      <c r="H155" s="3"/>
    </row>
    <row r="156" spans="1:8" ht="32.25" thickBot="1">
      <c r="A156" s="4">
        <v>146</v>
      </c>
      <c r="B156" s="60" t="s">
        <v>382</v>
      </c>
      <c r="C156" s="29">
        <v>169041.84</v>
      </c>
      <c r="D156" s="29"/>
      <c r="E156" s="63"/>
      <c r="F156" s="63"/>
      <c r="G156" s="60" t="s">
        <v>368</v>
      </c>
      <c r="H156" s="3"/>
    </row>
    <row r="157" spans="1:8" ht="32.25" thickBot="1">
      <c r="A157" s="4">
        <v>147</v>
      </c>
      <c r="B157" s="60" t="s">
        <v>374</v>
      </c>
      <c r="C157" s="29">
        <v>92510.82</v>
      </c>
      <c r="D157" s="29"/>
      <c r="E157" s="63"/>
      <c r="F157" s="63"/>
      <c r="G157" s="60" t="s">
        <v>368</v>
      </c>
      <c r="H157" s="3"/>
    </row>
    <row r="158" spans="1:8" ht="32.25" thickBot="1">
      <c r="A158" s="4">
        <v>148</v>
      </c>
      <c r="B158" s="60" t="s">
        <v>383</v>
      </c>
      <c r="C158" s="29">
        <v>66872</v>
      </c>
      <c r="D158" s="29"/>
      <c r="E158" s="63"/>
      <c r="F158" s="63"/>
      <c r="G158" s="60" t="s">
        <v>368</v>
      </c>
      <c r="H158" s="3"/>
    </row>
    <row r="159" spans="1:8" ht="32.25" thickBot="1">
      <c r="A159" s="4">
        <v>149</v>
      </c>
      <c r="B159" s="60" t="s">
        <v>384</v>
      </c>
      <c r="C159" s="29">
        <v>78800</v>
      </c>
      <c r="D159" s="29"/>
      <c r="E159" s="63"/>
      <c r="F159" s="63"/>
      <c r="G159" s="60" t="s">
        <v>368</v>
      </c>
      <c r="H159" s="3"/>
    </row>
    <row r="160" spans="1:8" ht="32.25" thickBot="1">
      <c r="A160" s="4">
        <v>150</v>
      </c>
      <c r="B160" s="60" t="s">
        <v>385</v>
      </c>
      <c r="C160" s="29">
        <v>182934.2</v>
      </c>
      <c r="D160" s="29"/>
      <c r="E160" s="63"/>
      <c r="F160" s="63"/>
      <c r="G160" s="60" t="s">
        <v>368</v>
      </c>
      <c r="H160" s="3"/>
    </row>
    <row r="161" spans="1:8" ht="32.25" thickBot="1">
      <c r="A161" s="4">
        <v>151</v>
      </c>
      <c r="B161" s="60" t="s">
        <v>386</v>
      </c>
      <c r="C161" s="29">
        <v>147000</v>
      </c>
      <c r="D161" s="29"/>
      <c r="E161" s="63"/>
      <c r="F161" s="63"/>
      <c r="G161" s="60" t="s">
        <v>368</v>
      </c>
      <c r="H161" s="3"/>
    </row>
    <row r="162" spans="1:8" ht="32.25" thickBot="1">
      <c r="A162" s="4">
        <v>152</v>
      </c>
      <c r="B162" s="60" t="s">
        <v>387</v>
      </c>
      <c r="C162" s="29">
        <v>499450</v>
      </c>
      <c r="D162" s="29"/>
      <c r="E162" s="63"/>
      <c r="F162" s="63"/>
      <c r="G162" s="60" t="s">
        <v>368</v>
      </c>
      <c r="H162" s="3"/>
    </row>
    <row r="163" spans="1:8" ht="32.25" thickBot="1">
      <c r="A163" s="4">
        <v>153</v>
      </c>
      <c r="B163" s="60" t="s">
        <v>375</v>
      </c>
      <c r="C163" s="29">
        <v>72428</v>
      </c>
      <c r="D163" s="29"/>
      <c r="E163" s="63"/>
      <c r="F163" s="63"/>
      <c r="G163" s="60" t="s">
        <v>368</v>
      </c>
      <c r="H163" s="3"/>
    </row>
    <row r="164" spans="1:8" ht="32.25" thickBot="1">
      <c r="A164" s="4">
        <v>154</v>
      </c>
      <c r="B164" s="60" t="s">
        <v>379</v>
      </c>
      <c r="C164" s="29">
        <v>100290</v>
      </c>
      <c r="D164" s="29"/>
      <c r="E164" s="63"/>
      <c r="F164" s="63"/>
      <c r="G164" s="60" t="s">
        <v>368</v>
      </c>
      <c r="H164" s="3"/>
    </row>
    <row r="165" spans="1:8" ht="32.25" thickBot="1">
      <c r="A165" s="4">
        <v>155</v>
      </c>
      <c r="B165" s="60" t="s">
        <v>388</v>
      </c>
      <c r="C165" s="29">
        <v>100000</v>
      </c>
      <c r="D165" s="29"/>
      <c r="E165" s="63"/>
      <c r="F165" s="63"/>
      <c r="G165" s="60" t="s">
        <v>368</v>
      </c>
      <c r="H165" s="3"/>
    </row>
    <row r="166" spans="1:8" ht="32.25" thickBot="1">
      <c r="A166" s="4">
        <v>156</v>
      </c>
      <c r="B166" s="60" t="s">
        <v>389</v>
      </c>
      <c r="C166" s="29">
        <v>52990</v>
      </c>
      <c r="D166" s="29"/>
      <c r="E166" s="63"/>
      <c r="F166" s="63"/>
      <c r="G166" s="60" t="s">
        <v>368</v>
      </c>
      <c r="H166" s="3"/>
    </row>
    <row r="167" spans="1:8" ht="32.25" thickBot="1">
      <c r="A167" s="4">
        <v>157</v>
      </c>
      <c r="B167" s="60" t="s">
        <v>324</v>
      </c>
      <c r="C167" s="29">
        <v>2793211.74</v>
      </c>
      <c r="D167" s="29"/>
      <c r="E167" s="63"/>
      <c r="F167" s="63"/>
      <c r="G167" s="60" t="s">
        <v>368</v>
      </c>
      <c r="H167" s="3"/>
    </row>
    <row r="168" spans="1:8" ht="32.25" thickBot="1">
      <c r="A168" s="4">
        <v>158</v>
      </c>
      <c r="B168" s="60" t="s">
        <v>390</v>
      </c>
      <c r="C168" s="29">
        <v>50200</v>
      </c>
      <c r="D168" s="29"/>
      <c r="E168" s="63"/>
      <c r="F168" s="63"/>
      <c r="G168" s="60" t="s">
        <v>391</v>
      </c>
      <c r="H168" s="3"/>
    </row>
    <row r="169" spans="1:8" ht="32.25" thickBot="1">
      <c r="A169" s="4">
        <v>159</v>
      </c>
      <c r="B169" s="60" t="s">
        <v>392</v>
      </c>
      <c r="C169" s="29">
        <v>52400</v>
      </c>
      <c r="D169" s="29"/>
      <c r="E169" s="63"/>
      <c r="F169" s="63"/>
      <c r="G169" s="60" t="s">
        <v>391</v>
      </c>
      <c r="H169" s="3"/>
    </row>
    <row r="170" spans="1:8" ht="32.25" thickBot="1">
      <c r="A170" s="4">
        <v>160</v>
      </c>
      <c r="B170" s="60" t="s">
        <v>393</v>
      </c>
      <c r="C170" s="29">
        <v>56200</v>
      </c>
      <c r="D170" s="29"/>
      <c r="E170" s="63"/>
      <c r="F170" s="63"/>
      <c r="G170" s="60" t="s">
        <v>391</v>
      </c>
      <c r="H170" s="3"/>
    </row>
    <row r="171" spans="1:8" ht="32.25" thickBot="1">
      <c r="A171" s="4">
        <v>161</v>
      </c>
      <c r="B171" s="60" t="s">
        <v>259</v>
      </c>
      <c r="C171" s="29">
        <v>52100</v>
      </c>
      <c r="D171" s="29"/>
      <c r="E171" s="63"/>
      <c r="F171" s="63"/>
      <c r="G171" s="60" t="s">
        <v>391</v>
      </c>
      <c r="H171" s="3"/>
    </row>
    <row r="172" spans="1:8" ht="32.25" thickBot="1">
      <c r="A172" s="4">
        <v>162</v>
      </c>
      <c r="B172" s="60" t="s">
        <v>394</v>
      </c>
      <c r="C172" s="29">
        <v>58000</v>
      </c>
      <c r="D172" s="29"/>
      <c r="E172" s="63"/>
      <c r="F172" s="63"/>
      <c r="G172" s="60" t="s">
        <v>391</v>
      </c>
      <c r="H172" s="3"/>
    </row>
    <row r="173" spans="1:8" ht="32.25" thickBot="1">
      <c r="A173" s="4">
        <v>163</v>
      </c>
      <c r="B173" s="60" t="s">
        <v>264</v>
      </c>
      <c r="C173" s="29">
        <v>96500</v>
      </c>
      <c r="D173" s="29"/>
      <c r="E173" s="63"/>
      <c r="F173" s="63"/>
      <c r="G173" s="60" t="s">
        <v>391</v>
      </c>
      <c r="H173" s="3"/>
    </row>
    <row r="174" spans="1:8" ht="32.25" thickBot="1">
      <c r="A174" s="4">
        <v>164</v>
      </c>
      <c r="B174" s="60" t="s">
        <v>395</v>
      </c>
      <c r="C174" s="29">
        <v>560000</v>
      </c>
      <c r="D174" s="29"/>
      <c r="E174" s="63"/>
      <c r="F174" s="63"/>
      <c r="G174" s="60" t="s">
        <v>391</v>
      </c>
      <c r="H174" s="3"/>
    </row>
    <row r="175" spans="1:8" ht="32.25" thickBot="1">
      <c r="A175" s="4">
        <v>165</v>
      </c>
      <c r="B175" s="60" t="s">
        <v>324</v>
      </c>
      <c r="C175" s="29">
        <v>192100</v>
      </c>
      <c r="D175" s="29"/>
      <c r="E175" s="63"/>
      <c r="F175" s="63"/>
      <c r="G175" s="60" t="s">
        <v>391</v>
      </c>
      <c r="H175" s="3"/>
    </row>
    <row r="176" spans="1:8" ht="32.25" thickBot="1">
      <c r="A176" s="4">
        <v>166</v>
      </c>
      <c r="B176" s="60" t="s">
        <v>396</v>
      </c>
      <c r="C176" s="29">
        <v>188496</v>
      </c>
      <c r="D176" s="29"/>
      <c r="E176" s="63"/>
      <c r="F176" s="63"/>
      <c r="G176" s="60" t="s">
        <v>397</v>
      </c>
      <c r="H176" s="3"/>
    </row>
    <row r="177" spans="1:8" ht="32.25" thickBot="1">
      <c r="A177" s="4">
        <v>167</v>
      </c>
      <c r="B177" s="60" t="s">
        <v>398</v>
      </c>
      <c r="C177" s="29">
        <v>113787</v>
      </c>
      <c r="D177" s="29"/>
      <c r="E177" s="63"/>
      <c r="F177" s="63"/>
      <c r="G177" s="60" t="s">
        <v>397</v>
      </c>
      <c r="H177" s="3"/>
    </row>
    <row r="178" spans="1:8" ht="32.25" thickBot="1">
      <c r="A178" s="4">
        <v>168</v>
      </c>
      <c r="B178" s="60" t="s">
        <v>399</v>
      </c>
      <c r="C178" s="29">
        <v>84141</v>
      </c>
      <c r="D178" s="29"/>
      <c r="E178" s="63"/>
      <c r="F178" s="63"/>
      <c r="G178" s="60" t="s">
        <v>397</v>
      </c>
      <c r="H178" s="3"/>
    </row>
    <row r="179" spans="1:8" ht="32.25" thickBot="1">
      <c r="A179" s="4">
        <v>169</v>
      </c>
      <c r="B179" s="60" t="s">
        <v>400</v>
      </c>
      <c r="C179" s="29">
        <v>75294</v>
      </c>
      <c r="D179" s="29"/>
      <c r="E179" s="63"/>
      <c r="F179" s="63"/>
      <c r="G179" s="60" t="s">
        <v>397</v>
      </c>
      <c r="H179" s="3"/>
    </row>
    <row r="180" spans="1:8" ht="32.25" thickBot="1">
      <c r="A180" s="4">
        <v>170</v>
      </c>
      <c r="B180" s="60" t="s">
        <v>401</v>
      </c>
      <c r="C180" s="29">
        <v>85500</v>
      </c>
      <c r="D180" s="29">
        <v>34200</v>
      </c>
      <c r="E180" s="63"/>
      <c r="F180" s="63"/>
      <c r="G180" s="60" t="s">
        <v>177</v>
      </c>
      <c r="H180" s="3"/>
    </row>
    <row r="181" spans="1:8" ht="48" thickBot="1">
      <c r="A181" s="4">
        <v>171</v>
      </c>
      <c r="B181" s="60" t="s">
        <v>402</v>
      </c>
      <c r="C181" s="29">
        <v>86120</v>
      </c>
      <c r="D181" s="29">
        <v>34448</v>
      </c>
      <c r="E181" s="63"/>
      <c r="F181" s="63"/>
      <c r="G181" s="60" t="s">
        <v>177</v>
      </c>
      <c r="H181" s="3"/>
    </row>
    <row r="182" spans="1:8" ht="32.25" thickBot="1">
      <c r="A182" s="4">
        <v>172</v>
      </c>
      <c r="B182" s="60" t="s">
        <v>403</v>
      </c>
      <c r="C182" s="29">
        <v>241760</v>
      </c>
      <c r="D182" s="29">
        <v>96704</v>
      </c>
      <c r="E182" s="63"/>
      <c r="F182" s="63"/>
      <c r="G182" s="60" t="s">
        <v>177</v>
      </c>
      <c r="H182" s="3"/>
    </row>
    <row r="183" spans="1:8" ht="32.25" thickBot="1">
      <c r="A183" s="4">
        <v>173</v>
      </c>
      <c r="B183" s="60" t="s">
        <v>354</v>
      </c>
      <c r="C183" s="29">
        <v>71324</v>
      </c>
      <c r="D183" s="29"/>
      <c r="E183" s="63"/>
      <c r="F183" s="63"/>
      <c r="G183" s="60" t="s">
        <v>439</v>
      </c>
      <c r="H183" s="3"/>
    </row>
    <row r="184" spans="1:8" ht="32.25" thickBot="1">
      <c r="A184" s="4">
        <v>174</v>
      </c>
      <c r="B184" s="60" t="s">
        <v>387</v>
      </c>
      <c r="C184" s="29">
        <v>430000</v>
      </c>
      <c r="D184" s="29"/>
      <c r="E184" s="63"/>
      <c r="F184" s="63"/>
      <c r="G184" s="60" t="s">
        <v>404</v>
      </c>
      <c r="H184" s="3"/>
    </row>
    <row r="185" spans="1:8" ht="32.25" thickBot="1">
      <c r="A185" s="4">
        <v>175</v>
      </c>
      <c r="B185" s="60" t="s">
        <v>405</v>
      </c>
      <c r="C185" s="29">
        <v>62703</v>
      </c>
      <c r="D185" s="29">
        <v>25708.23</v>
      </c>
      <c r="E185" s="63"/>
      <c r="F185" s="63"/>
      <c r="G185" s="60" t="s">
        <v>404</v>
      </c>
      <c r="H185" s="3"/>
    </row>
    <row r="186" spans="1:8" ht="32.25" thickBot="1">
      <c r="A186" s="4">
        <v>176</v>
      </c>
      <c r="B186" s="60" t="s">
        <v>405</v>
      </c>
      <c r="C186" s="29">
        <v>62703</v>
      </c>
      <c r="D186" s="29">
        <v>25700</v>
      </c>
      <c r="E186" s="63"/>
      <c r="F186" s="63"/>
      <c r="G186" s="60" t="s">
        <v>404</v>
      </c>
      <c r="H186" s="3"/>
    </row>
    <row r="187" spans="1:8" ht="32.25" thickBot="1">
      <c r="A187" s="4">
        <v>177</v>
      </c>
      <c r="B187" s="60" t="s">
        <v>406</v>
      </c>
      <c r="C187" s="29">
        <v>725000</v>
      </c>
      <c r="D187" s="29"/>
      <c r="E187" s="63"/>
      <c r="F187" s="63"/>
      <c r="G187" s="60" t="s">
        <v>404</v>
      </c>
      <c r="H187" s="3"/>
    </row>
    <row r="188" spans="1:8" ht="32.25" thickBot="1">
      <c r="A188" s="4">
        <v>178</v>
      </c>
      <c r="B188" s="60" t="s">
        <v>407</v>
      </c>
      <c r="C188" s="29">
        <v>380127.37</v>
      </c>
      <c r="D188" s="29"/>
      <c r="E188" s="63"/>
      <c r="F188" s="63"/>
      <c r="G188" s="60" t="s">
        <v>404</v>
      </c>
      <c r="H188" s="3"/>
    </row>
    <row r="189" spans="1:8" ht="32.25" thickBot="1">
      <c r="A189" s="4">
        <v>179</v>
      </c>
      <c r="B189" s="60" t="s">
        <v>408</v>
      </c>
      <c r="C189" s="29">
        <v>50000</v>
      </c>
      <c r="D189" s="29"/>
      <c r="E189" s="63"/>
      <c r="F189" s="63"/>
      <c r="G189" s="60" t="s">
        <v>404</v>
      </c>
      <c r="H189" s="3"/>
    </row>
    <row r="190" spans="1:8" ht="32.25" thickBot="1">
      <c r="A190" s="4">
        <v>180</v>
      </c>
      <c r="B190" s="60" t="s">
        <v>409</v>
      </c>
      <c r="C190" s="29">
        <v>130679</v>
      </c>
      <c r="D190" s="29"/>
      <c r="E190" s="63"/>
      <c r="F190" s="63"/>
      <c r="G190" s="60" t="s">
        <v>404</v>
      </c>
      <c r="H190" s="3"/>
    </row>
    <row r="191" spans="1:8" ht="32.25" thickBot="1">
      <c r="A191" s="4">
        <v>181</v>
      </c>
      <c r="B191" s="60" t="s">
        <v>304</v>
      </c>
      <c r="C191" s="29">
        <v>1615000</v>
      </c>
      <c r="D191" s="29">
        <v>1154700</v>
      </c>
      <c r="E191" s="63"/>
      <c r="F191" s="63"/>
      <c r="G191" s="60" t="s">
        <v>404</v>
      </c>
      <c r="H191" s="3"/>
    </row>
    <row r="192" spans="1:8" ht="32.25" thickBot="1">
      <c r="A192" s="4">
        <v>182</v>
      </c>
      <c r="B192" s="60" t="s">
        <v>410</v>
      </c>
      <c r="C192" s="29">
        <v>60000</v>
      </c>
      <c r="D192" s="29"/>
      <c r="E192" s="63"/>
      <c r="F192" s="63"/>
      <c r="G192" s="60" t="s">
        <v>404</v>
      </c>
      <c r="H192" s="3"/>
    </row>
    <row r="193" spans="1:8" ht="32.25" thickBot="1">
      <c r="A193" s="4">
        <v>183</v>
      </c>
      <c r="B193" s="60" t="s">
        <v>251</v>
      </c>
      <c r="C193" s="29">
        <v>257010.19</v>
      </c>
      <c r="D193" s="29">
        <v>51400</v>
      </c>
      <c r="E193" s="63"/>
      <c r="F193" s="63"/>
      <c r="G193" s="60" t="s">
        <v>404</v>
      </c>
      <c r="H193" s="3"/>
    </row>
    <row r="194" spans="1:8" ht="32.25" thickBot="1">
      <c r="A194" s="4">
        <v>184</v>
      </c>
      <c r="B194" s="60" t="s">
        <v>251</v>
      </c>
      <c r="C194" s="29">
        <v>80390</v>
      </c>
      <c r="D194" s="29">
        <v>64300</v>
      </c>
      <c r="E194" s="63"/>
      <c r="F194" s="63"/>
      <c r="G194" s="60" t="s">
        <v>404</v>
      </c>
      <c r="H194" s="3"/>
    </row>
    <row r="195" spans="1:8" ht="32.25" thickBot="1">
      <c r="A195" s="4">
        <v>185</v>
      </c>
      <c r="B195" s="60" t="s">
        <v>428</v>
      </c>
      <c r="C195" s="29">
        <v>255960</v>
      </c>
      <c r="D195" s="29"/>
      <c r="E195" s="63"/>
      <c r="F195" s="63"/>
      <c r="G195" s="60" t="s">
        <v>11</v>
      </c>
      <c r="H195" s="3"/>
    </row>
    <row r="196" spans="1:8" ht="32.25" thickBot="1">
      <c r="A196" s="4">
        <v>186</v>
      </c>
      <c r="B196" s="60" t="s">
        <v>429</v>
      </c>
      <c r="C196" s="29">
        <v>274621.56</v>
      </c>
      <c r="D196" s="29"/>
      <c r="E196" s="63"/>
      <c r="F196" s="63"/>
      <c r="G196" s="60" t="s">
        <v>11</v>
      </c>
      <c r="H196" s="3"/>
    </row>
    <row r="197" spans="1:8" ht="32.25" thickBot="1">
      <c r="A197" s="4">
        <v>187</v>
      </c>
      <c r="B197" s="60" t="s">
        <v>430</v>
      </c>
      <c r="C197" s="29">
        <v>814944</v>
      </c>
      <c r="D197" s="29"/>
      <c r="E197" s="63"/>
      <c r="F197" s="63"/>
      <c r="G197" s="60" t="s">
        <v>11</v>
      </c>
      <c r="H197" s="3"/>
    </row>
    <row r="198" spans="1:8" ht="32.25" thickBot="1">
      <c r="A198" s="4">
        <v>188</v>
      </c>
      <c r="B198" s="60" t="s">
        <v>431</v>
      </c>
      <c r="C198" s="29">
        <v>763600</v>
      </c>
      <c r="D198" s="29"/>
      <c r="E198" s="63"/>
      <c r="F198" s="63"/>
      <c r="G198" s="60" t="s">
        <v>11</v>
      </c>
      <c r="H198" s="3"/>
    </row>
    <row r="199" spans="1:8" ht="32.25" thickBot="1">
      <c r="A199" s="4">
        <v>189</v>
      </c>
      <c r="B199" s="60" t="s">
        <v>432</v>
      </c>
      <c r="C199" s="29">
        <v>302966.09</v>
      </c>
      <c r="D199" s="29">
        <v>60597.81</v>
      </c>
      <c r="E199" s="63"/>
      <c r="F199" s="63"/>
      <c r="G199" s="60" t="s">
        <v>11</v>
      </c>
      <c r="H199" s="3"/>
    </row>
    <row r="200" spans="1:8" ht="32.25" thickBot="1">
      <c r="A200" s="4">
        <v>190</v>
      </c>
      <c r="B200" s="60" t="s">
        <v>433</v>
      </c>
      <c r="C200" s="29">
        <v>90000</v>
      </c>
      <c r="D200" s="29"/>
      <c r="E200" s="63"/>
      <c r="F200" s="63"/>
      <c r="G200" s="60" t="s">
        <v>11</v>
      </c>
      <c r="H200" s="3"/>
    </row>
    <row r="201" spans="1:8" ht="32.25" thickBot="1">
      <c r="A201" s="4">
        <v>191</v>
      </c>
      <c r="B201" s="60" t="s">
        <v>434</v>
      </c>
      <c r="C201" s="29">
        <v>481800</v>
      </c>
      <c r="D201" s="29"/>
      <c r="E201" s="63"/>
      <c r="F201" s="63"/>
      <c r="G201" s="60" t="s">
        <v>11</v>
      </c>
      <c r="H201" s="3"/>
    </row>
    <row r="202" spans="1:8" ht="32.25" thickBot="1">
      <c r="A202" s="4">
        <v>192</v>
      </c>
      <c r="B202" s="60" t="s">
        <v>435</v>
      </c>
      <c r="C202" s="29">
        <v>81075</v>
      </c>
      <c r="D202" s="29">
        <v>6001.53</v>
      </c>
      <c r="E202" s="63"/>
      <c r="F202" s="63"/>
      <c r="G202" s="60" t="s">
        <v>11</v>
      </c>
      <c r="H202" s="3"/>
    </row>
    <row r="203" spans="1:8" ht="32.25" thickBot="1">
      <c r="A203" s="4">
        <v>193</v>
      </c>
      <c r="B203" s="60" t="s">
        <v>436</v>
      </c>
      <c r="C203" s="29">
        <v>199999</v>
      </c>
      <c r="D203" s="29"/>
      <c r="E203" s="63"/>
      <c r="F203" s="63"/>
      <c r="G203" s="60" t="s">
        <v>11</v>
      </c>
      <c r="H203" s="3"/>
    </row>
    <row r="204" spans="1:8" ht="32.25" thickBot="1">
      <c r="A204" s="4">
        <v>194</v>
      </c>
      <c r="B204" s="60" t="s">
        <v>437</v>
      </c>
      <c r="C204" s="29">
        <v>99000</v>
      </c>
      <c r="D204" s="29"/>
      <c r="E204" s="63"/>
      <c r="F204" s="63"/>
      <c r="G204" s="60" t="s">
        <v>11</v>
      </c>
      <c r="H204" s="3"/>
    </row>
    <row r="205" spans="1:8" ht="32.25" thickBot="1">
      <c r="A205" s="4">
        <v>195</v>
      </c>
      <c r="B205" s="60" t="s">
        <v>437</v>
      </c>
      <c r="C205" s="29">
        <v>99000</v>
      </c>
      <c r="D205" s="29"/>
      <c r="E205" s="63"/>
      <c r="F205" s="63"/>
      <c r="G205" s="60" t="s">
        <v>11</v>
      </c>
      <c r="H205" s="3"/>
    </row>
    <row r="206" spans="1:8" ht="16.5" thickBot="1">
      <c r="A206" s="4"/>
      <c r="B206" s="61" t="s">
        <v>422</v>
      </c>
      <c r="C206" s="97">
        <f>SUM(C8:C205)</f>
        <v>63907361.60000001</v>
      </c>
      <c r="D206" s="32">
        <f>SUM(D8:D205)</f>
        <v>9162399.719999999</v>
      </c>
      <c r="E206" s="64"/>
      <c r="F206" s="64"/>
      <c r="G206" s="61"/>
      <c r="H206" s="11"/>
    </row>
    <row r="207" spans="1:8" ht="33" customHeight="1" thickBot="1">
      <c r="A207" s="234" t="s">
        <v>411</v>
      </c>
      <c r="B207" s="235"/>
      <c r="C207" s="235"/>
      <c r="D207" s="235"/>
      <c r="E207" s="235"/>
      <c r="F207" s="235"/>
      <c r="G207" s="235"/>
      <c r="H207" s="236"/>
    </row>
    <row r="208" spans="1:8" ht="32.25" thickBot="1">
      <c r="A208" s="4">
        <v>1</v>
      </c>
      <c r="B208" s="60" t="s">
        <v>412</v>
      </c>
      <c r="C208" s="29">
        <v>1392813.56</v>
      </c>
      <c r="D208" s="29">
        <v>1110934.69</v>
      </c>
      <c r="E208" s="63"/>
      <c r="F208" s="63"/>
      <c r="G208" s="60" t="s">
        <v>18</v>
      </c>
      <c r="H208" s="3"/>
    </row>
    <row r="209" spans="1:8" ht="16.5" thickBot="1">
      <c r="A209" s="4">
        <v>2</v>
      </c>
      <c r="B209" s="60" t="s">
        <v>413</v>
      </c>
      <c r="C209" s="29">
        <v>160000</v>
      </c>
      <c r="D209" s="29"/>
      <c r="E209" s="63"/>
      <c r="F209" s="63"/>
      <c r="G209" s="60" t="s">
        <v>18</v>
      </c>
      <c r="H209" s="3"/>
    </row>
    <row r="210" spans="1:8" ht="16.5" thickBot="1">
      <c r="A210" s="4">
        <v>3</v>
      </c>
      <c r="B210" s="60" t="s">
        <v>414</v>
      </c>
      <c r="C210" s="29">
        <v>1200000</v>
      </c>
      <c r="D210" s="29">
        <v>1200000</v>
      </c>
      <c r="E210" s="63"/>
      <c r="F210" s="63"/>
      <c r="G210" s="60" t="s">
        <v>18</v>
      </c>
      <c r="H210" s="3"/>
    </row>
    <row r="211" spans="1:8" ht="32.25" thickBot="1">
      <c r="A211" s="4">
        <v>4</v>
      </c>
      <c r="B211" s="60" t="s">
        <v>415</v>
      </c>
      <c r="C211" s="29">
        <v>115992</v>
      </c>
      <c r="D211" s="29">
        <v>115992</v>
      </c>
      <c r="E211" s="63"/>
      <c r="F211" s="63"/>
      <c r="G211" s="60" t="s">
        <v>18</v>
      </c>
      <c r="H211" s="3"/>
    </row>
    <row r="212" spans="1:8" ht="16.5" thickBot="1">
      <c r="A212" s="4">
        <v>5</v>
      </c>
      <c r="B212" s="60" t="s">
        <v>416</v>
      </c>
      <c r="C212" s="29">
        <v>250000</v>
      </c>
      <c r="D212" s="29"/>
      <c r="E212" s="63"/>
      <c r="F212" s="63"/>
      <c r="G212" s="60" t="s">
        <v>18</v>
      </c>
      <c r="H212" s="3"/>
    </row>
    <row r="213" spans="1:8" ht="16.5" thickBot="1">
      <c r="A213" s="4">
        <v>6</v>
      </c>
      <c r="B213" s="60" t="s">
        <v>417</v>
      </c>
      <c r="C213" s="29">
        <v>1504000</v>
      </c>
      <c r="D213" s="29">
        <v>1504000</v>
      </c>
      <c r="E213" s="63"/>
      <c r="F213" s="63"/>
      <c r="G213" s="60" t="s">
        <v>18</v>
      </c>
      <c r="H213" s="3"/>
    </row>
    <row r="214" spans="1:8" ht="16.5" thickBot="1">
      <c r="A214" s="4">
        <v>7</v>
      </c>
      <c r="B214" s="60" t="s">
        <v>418</v>
      </c>
      <c r="C214" s="29">
        <v>4071000</v>
      </c>
      <c r="D214" s="29">
        <v>4071000</v>
      </c>
      <c r="E214" s="63"/>
      <c r="F214" s="63"/>
      <c r="G214" s="60" t="s">
        <v>18</v>
      </c>
      <c r="H214" s="3"/>
    </row>
    <row r="215" spans="1:8" ht="25.5" customHeight="1" thickBot="1">
      <c r="A215" s="45"/>
      <c r="B215" s="61" t="s">
        <v>421</v>
      </c>
      <c r="C215" s="32">
        <f>SUM(C208:C214)</f>
        <v>8693805.56</v>
      </c>
      <c r="D215" s="32">
        <f>SUM(D208:D214)</f>
        <v>8001926.6899999995</v>
      </c>
      <c r="E215" s="64"/>
      <c r="F215" s="64"/>
      <c r="G215" s="61"/>
      <c r="H215" s="11"/>
    </row>
    <row r="216" ht="15.75">
      <c r="A216" s="56"/>
    </row>
  </sheetData>
  <sheetProtection/>
  <mergeCells count="8">
    <mergeCell ref="A207:H207"/>
    <mergeCell ref="A3:H5"/>
    <mergeCell ref="A6:A7"/>
    <mergeCell ref="B6:B7"/>
    <mergeCell ref="E6:E7"/>
    <mergeCell ref="F6:F7"/>
    <mergeCell ref="G6:G7"/>
    <mergeCell ref="H6:H7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67"/>
  <sheetViews>
    <sheetView zoomScalePageLayoutView="0" workbookViewId="0" topLeftCell="A1">
      <selection activeCell="H65" sqref="H65"/>
    </sheetView>
  </sheetViews>
  <sheetFormatPr defaultColWidth="9.00390625" defaultRowHeight="12.75"/>
  <cols>
    <col min="1" max="1" width="37.25390625" style="0" customWidth="1"/>
    <col min="2" max="2" width="19.25390625" style="0" customWidth="1"/>
    <col min="3" max="3" width="18.375" style="78" customWidth="1"/>
    <col min="4" max="4" width="25.625" style="0" customWidth="1"/>
    <col min="5" max="5" width="18.125" style="0" customWidth="1"/>
    <col min="6" max="6" width="10.375" style="0" customWidth="1"/>
    <col min="7" max="7" width="18.00390625" style="0" customWidth="1"/>
    <col min="8" max="8" width="18.125" style="0" customWidth="1"/>
  </cols>
  <sheetData>
    <row r="3" spans="1:8" ht="15.75">
      <c r="A3" s="258" t="s">
        <v>1227</v>
      </c>
      <c r="B3" s="259"/>
      <c r="C3" s="259"/>
      <c r="D3" s="259"/>
      <c r="E3" s="259"/>
      <c r="F3" s="259"/>
      <c r="G3" s="259"/>
      <c r="H3" s="259"/>
    </row>
    <row r="4" spans="1:8" ht="15.75">
      <c r="A4" s="258" t="s">
        <v>1228</v>
      </c>
      <c r="B4" s="259"/>
      <c r="C4" s="259"/>
      <c r="D4" s="259"/>
      <c r="E4" s="259"/>
      <c r="F4" s="259"/>
      <c r="G4" s="259"/>
      <c r="H4" s="259"/>
    </row>
    <row r="5" spans="1:8" ht="16.5" thickBot="1">
      <c r="A5" s="260" t="s">
        <v>1229</v>
      </c>
      <c r="B5" s="261"/>
      <c r="C5" s="261"/>
      <c r="D5" s="261"/>
      <c r="E5" s="261"/>
      <c r="F5" s="261"/>
      <c r="G5" s="261"/>
      <c r="H5" s="261"/>
    </row>
    <row r="6" spans="1:8" ht="63">
      <c r="A6" s="68" t="s">
        <v>1230</v>
      </c>
      <c r="B6" s="70" t="s">
        <v>1232</v>
      </c>
      <c r="C6" s="250" t="s">
        <v>1234</v>
      </c>
      <c r="D6" s="252" t="s">
        <v>1235</v>
      </c>
      <c r="E6" s="252" t="s">
        <v>1236</v>
      </c>
      <c r="F6" s="70" t="s">
        <v>1237</v>
      </c>
      <c r="G6" s="252" t="s">
        <v>1327</v>
      </c>
      <c r="H6" s="252" t="s">
        <v>1328</v>
      </c>
    </row>
    <row r="7" spans="1:8" ht="32.25" thickBot="1">
      <c r="A7" s="69" t="s">
        <v>1231</v>
      </c>
      <c r="B7" s="71" t="s">
        <v>1233</v>
      </c>
      <c r="C7" s="251"/>
      <c r="D7" s="253"/>
      <c r="E7" s="253"/>
      <c r="F7" s="71" t="s">
        <v>1238</v>
      </c>
      <c r="G7" s="247"/>
      <c r="H7" s="253"/>
    </row>
    <row r="8" spans="1:8" ht="16.5" thickBot="1">
      <c r="A8" s="72">
        <v>1</v>
      </c>
      <c r="B8" s="73">
        <v>2</v>
      </c>
      <c r="C8" s="76" t="s">
        <v>657</v>
      </c>
      <c r="D8" s="73">
        <v>4</v>
      </c>
      <c r="E8" s="73">
        <v>5</v>
      </c>
      <c r="F8" s="73">
        <v>6</v>
      </c>
      <c r="G8" s="73">
        <v>7</v>
      </c>
      <c r="H8" s="73">
        <v>8</v>
      </c>
    </row>
    <row r="9" spans="1:8" ht="102" customHeight="1" thickBot="1">
      <c r="A9" s="4" t="s">
        <v>1239</v>
      </c>
      <c r="B9" s="5" t="s">
        <v>1240</v>
      </c>
      <c r="C9" s="79" t="s">
        <v>1329</v>
      </c>
      <c r="D9" s="5" t="s">
        <v>1325</v>
      </c>
      <c r="E9" s="5" t="s">
        <v>43</v>
      </c>
      <c r="F9" s="5">
        <v>10</v>
      </c>
      <c r="G9" s="5">
        <v>4712200</v>
      </c>
      <c r="H9" s="5"/>
    </row>
    <row r="10" spans="1:8" ht="81" customHeight="1">
      <c r="A10" s="111" t="s">
        <v>1241</v>
      </c>
      <c r="B10" s="111" t="s">
        <v>1242</v>
      </c>
      <c r="C10" s="244" t="s">
        <v>1330</v>
      </c>
      <c r="D10" s="7" t="s">
        <v>1326</v>
      </c>
      <c r="E10" s="111" t="s">
        <v>43</v>
      </c>
      <c r="F10" s="111">
        <v>18</v>
      </c>
      <c r="G10" s="54">
        <v>4153100</v>
      </c>
      <c r="H10" s="111"/>
    </row>
    <row r="11" spans="1:8" ht="0.75" customHeight="1" thickBot="1">
      <c r="A11" s="112"/>
      <c r="B11" s="112"/>
      <c r="C11" s="245"/>
      <c r="D11" s="5"/>
      <c r="E11" s="112"/>
      <c r="F11" s="112"/>
      <c r="G11" s="4"/>
      <c r="H11" s="112"/>
    </row>
    <row r="12" spans="1:8" ht="103.5" customHeight="1">
      <c r="A12" s="111" t="s">
        <v>1243</v>
      </c>
      <c r="B12" s="111" t="s">
        <v>1244</v>
      </c>
      <c r="C12" s="244" t="s">
        <v>1331</v>
      </c>
      <c r="D12" s="246" t="s">
        <v>1365</v>
      </c>
      <c r="E12" s="111"/>
      <c r="F12" s="111">
        <v>5</v>
      </c>
      <c r="G12" s="111">
        <v>622260.36</v>
      </c>
      <c r="H12" s="111"/>
    </row>
    <row r="13" spans="1:8" ht="24.75" customHeight="1" thickBot="1">
      <c r="A13" s="112"/>
      <c r="B13" s="112"/>
      <c r="C13" s="245"/>
      <c r="D13" s="247"/>
      <c r="E13" s="112"/>
      <c r="F13" s="112"/>
      <c r="G13" s="247"/>
      <c r="H13" s="112"/>
    </row>
    <row r="14" spans="1:8" ht="95.25" thickBot="1">
      <c r="A14" s="4" t="s">
        <v>1245</v>
      </c>
      <c r="B14" s="5" t="s">
        <v>1246</v>
      </c>
      <c r="C14" s="77" t="s">
        <v>1332</v>
      </c>
      <c r="D14" s="5" t="s">
        <v>1247</v>
      </c>
      <c r="E14" s="5"/>
      <c r="F14" s="5">
        <v>12</v>
      </c>
      <c r="G14" s="5">
        <v>1333239.56</v>
      </c>
      <c r="H14" s="5">
        <v>367150</v>
      </c>
    </row>
    <row r="15" spans="1:8" ht="109.5" customHeight="1">
      <c r="A15" s="111" t="s">
        <v>1248</v>
      </c>
      <c r="B15" s="111" t="s">
        <v>1249</v>
      </c>
      <c r="C15" s="244" t="s">
        <v>1333</v>
      </c>
      <c r="D15" s="7" t="s">
        <v>1366</v>
      </c>
      <c r="E15" s="111"/>
      <c r="F15" s="111">
        <v>18</v>
      </c>
      <c r="G15" s="54">
        <v>60888794</v>
      </c>
      <c r="H15" s="111">
        <v>60842480</v>
      </c>
    </row>
    <row r="16" spans="1:8" ht="1.5" customHeight="1" thickBot="1">
      <c r="A16" s="112"/>
      <c r="B16" s="112"/>
      <c r="C16" s="245"/>
      <c r="D16" s="5"/>
      <c r="E16" s="112"/>
      <c r="F16" s="112"/>
      <c r="G16" s="4"/>
      <c r="H16" s="112"/>
    </row>
    <row r="17" spans="1:8" ht="111.75" customHeight="1" thickBot="1">
      <c r="A17" s="111" t="s">
        <v>1251</v>
      </c>
      <c r="B17" s="111" t="s">
        <v>1252</v>
      </c>
      <c r="C17" s="244" t="s">
        <v>1334</v>
      </c>
      <c r="D17" s="111" t="s">
        <v>1253</v>
      </c>
      <c r="E17" s="111"/>
      <c r="F17" s="111">
        <v>6</v>
      </c>
      <c r="G17" s="111">
        <v>155630.97</v>
      </c>
      <c r="H17" s="111">
        <v>9114</v>
      </c>
    </row>
    <row r="18" spans="1:8" ht="13.5" hidden="1" thickBot="1">
      <c r="A18" s="112"/>
      <c r="B18" s="112"/>
      <c r="C18" s="245"/>
      <c r="D18" s="112"/>
      <c r="E18" s="112"/>
      <c r="F18" s="112"/>
      <c r="G18" s="247"/>
      <c r="H18" s="112"/>
    </row>
    <row r="19" spans="1:8" ht="81.75" customHeight="1">
      <c r="A19" s="111" t="s">
        <v>1254</v>
      </c>
      <c r="B19" s="111" t="s">
        <v>140</v>
      </c>
      <c r="C19" s="244" t="s">
        <v>1335</v>
      </c>
      <c r="D19" s="248" t="s">
        <v>1367</v>
      </c>
      <c r="E19" s="111"/>
      <c r="F19" s="111">
        <v>29</v>
      </c>
      <c r="G19" s="111">
        <v>9353300</v>
      </c>
      <c r="H19" s="111">
        <v>4299200</v>
      </c>
    </row>
    <row r="20" spans="1:8" ht="13.5" thickBot="1">
      <c r="A20" s="112"/>
      <c r="B20" s="112"/>
      <c r="C20" s="245"/>
      <c r="D20" s="249"/>
      <c r="E20" s="112"/>
      <c r="F20" s="112"/>
      <c r="G20" s="247"/>
      <c r="H20" s="112"/>
    </row>
    <row r="21" spans="1:8" ht="63.75" customHeight="1">
      <c r="A21" s="111" t="s">
        <v>1255</v>
      </c>
      <c r="B21" s="111" t="s">
        <v>1256</v>
      </c>
      <c r="C21" s="250" t="s">
        <v>1336</v>
      </c>
      <c r="D21" s="254" t="s">
        <v>1368</v>
      </c>
      <c r="E21" s="252"/>
      <c r="F21" s="252">
        <v>54</v>
      </c>
      <c r="G21" s="252">
        <v>19536883</v>
      </c>
      <c r="H21" s="252">
        <v>58922</v>
      </c>
    </row>
    <row r="22" spans="1:8" ht="13.5" thickBot="1">
      <c r="A22" s="112"/>
      <c r="B22" s="112"/>
      <c r="C22" s="251"/>
      <c r="D22" s="247"/>
      <c r="E22" s="253"/>
      <c r="F22" s="253"/>
      <c r="G22" s="247"/>
      <c r="H22" s="253"/>
    </row>
    <row r="23" spans="1:8" ht="95.25" thickBot="1">
      <c r="A23" s="4" t="s">
        <v>1257</v>
      </c>
      <c r="B23" s="5" t="s">
        <v>1258</v>
      </c>
      <c r="C23" s="77" t="s">
        <v>1337</v>
      </c>
      <c r="D23" s="5" t="s">
        <v>1259</v>
      </c>
      <c r="E23" s="5"/>
      <c r="F23" s="5">
        <v>10</v>
      </c>
      <c r="G23" s="5">
        <v>477721.46</v>
      </c>
      <c r="H23" s="5">
        <v>159700</v>
      </c>
    </row>
    <row r="24" spans="1:8" ht="81" customHeight="1">
      <c r="A24" s="111" t="s">
        <v>1260</v>
      </c>
      <c r="B24" s="111" t="s">
        <v>1261</v>
      </c>
      <c r="C24" s="250" t="s">
        <v>1338</v>
      </c>
      <c r="D24" s="81" t="s">
        <v>1368</v>
      </c>
      <c r="E24" s="252"/>
      <c r="F24" s="252">
        <v>10</v>
      </c>
      <c r="G24" s="252">
        <v>27013404.53</v>
      </c>
      <c r="H24" s="252">
        <v>3262452.18</v>
      </c>
    </row>
    <row r="25" spans="1:8" ht="15" customHeight="1" thickBot="1">
      <c r="A25" s="112"/>
      <c r="B25" s="112"/>
      <c r="C25" s="251"/>
      <c r="D25" s="71"/>
      <c r="E25" s="253"/>
      <c r="F25" s="253"/>
      <c r="G25" s="247"/>
      <c r="H25" s="253"/>
    </row>
    <row r="26" spans="1:8" ht="81" customHeight="1">
      <c r="A26" s="111" t="s">
        <v>1262</v>
      </c>
      <c r="B26" s="111" t="s">
        <v>1263</v>
      </c>
      <c r="C26" s="244" t="s">
        <v>1339</v>
      </c>
      <c r="D26" s="80" t="s">
        <v>1369</v>
      </c>
      <c r="E26" s="111"/>
      <c r="F26" s="111">
        <v>15</v>
      </c>
      <c r="G26" s="111">
        <v>3606443</v>
      </c>
      <c r="H26" s="111"/>
    </row>
    <row r="27" spans="1:8" ht="16.5" thickBot="1">
      <c r="A27" s="112"/>
      <c r="B27" s="112"/>
      <c r="C27" s="245"/>
      <c r="D27" s="5"/>
      <c r="E27" s="112"/>
      <c r="F27" s="112"/>
      <c r="G27" s="247"/>
      <c r="H27" s="112"/>
    </row>
    <row r="28" spans="1:8" ht="98.25" customHeight="1">
      <c r="A28" s="111" t="s">
        <v>1264</v>
      </c>
      <c r="B28" s="111" t="s">
        <v>1265</v>
      </c>
      <c r="C28" s="244" t="s">
        <v>1340</v>
      </c>
      <c r="D28" s="80" t="s">
        <v>1368</v>
      </c>
      <c r="E28" s="111"/>
      <c r="F28" s="111">
        <v>6</v>
      </c>
      <c r="G28" s="111">
        <v>327200</v>
      </c>
      <c r="H28" s="111">
        <v>58100</v>
      </c>
    </row>
    <row r="29" spans="1:8" ht="16.5" thickBot="1">
      <c r="A29" s="112"/>
      <c r="B29" s="112"/>
      <c r="C29" s="245"/>
      <c r="D29" s="5"/>
      <c r="E29" s="112"/>
      <c r="F29" s="112"/>
      <c r="G29" s="247"/>
      <c r="H29" s="112"/>
    </row>
    <row r="30" spans="1:8" ht="79.5" thickBot="1">
      <c r="A30" s="4" t="s">
        <v>1266</v>
      </c>
      <c r="B30" s="5" t="s">
        <v>1267</v>
      </c>
      <c r="C30" s="76" t="s">
        <v>1341</v>
      </c>
      <c r="D30" s="71" t="s">
        <v>1250</v>
      </c>
      <c r="E30" s="71"/>
      <c r="F30" s="71">
        <v>63</v>
      </c>
      <c r="G30" s="71">
        <v>24185110.28</v>
      </c>
      <c r="H30" s="71">
        <v>3937600</v>
      </c>
    </row>
    <row r="31" spans="1:8" ht="63.75" thickBot="1">
      <c r="A31" s="4" t="s">
        <v>1268</v>
      </c>
      <c r="B31" s="5" t="s">
        <v>1269</v>
      </c>
      <c r="C31" s="77" t="s">
        <v>1342</v>
      </c>
      <c r="D31" s="5" t="s">
        <v>1250</v>
      </c>
      <c r="E31" s="5"/>
      <c r="F31" s="5">
        <v>51</v>
      </c>
      <c r="G31" s="5">
        <v>16853118.66</v>
      </c>
      <c r="H31" s="5">
        <v>2339955.89</v>
      </c>
    </row>
    <row r="32" spans="1:8" ht="31.5">
      <c r="A32" s="111" t="s">
        <v>1270</v>
      </c>
      <c r="B32" s="111" t="s">
        <v>1271</v>
      </c>
      <c r="C32" s="244" t="s">
        <v>1343</v>
      </c>
      <c r="D32" s="7" t="s">
        <v>1250</v>
      </c>
      <c r="E32" s="111"/>
      <c r="F32" s="111">
        <v>34</v>
      </c>
      <c r="G32" s="111">
        <v>23849540.45</v>
      </c>
      <c r="H32" s="111">
        <v>6968047.69</v>
      </c>
    </row>
    <row r="33" spans="1:8" ht="79.5" thickBot="1">
      <c r="A33" s="112"/>
      <c r="B33" s="112"/>
      <c r="C33" s="245"/>
      <c r="D33" s="5" t="s">
        <v>1272</v>
      </c>
      <c r="E33" s="112"/>
      <c r="F33" s="112"/>
      <c r="G33" s="247"/>
      <c r="H33" s="112"/>
    </row>
    <row r="34" spans="1:8" ht="31.5">
      <c r="A34" s="111" t="s">
        <v>1273</v>
      </c>
      <c r="B34" s="111" t="s">
        <v>1274</v>
      </c>
      <c r="C34" s="250" t="s">
        <v>1344</v>
      </c>
      <c r="D34" s="74" t="s">
        <v>1250</v>
      </c>
      <c r="E34" s="252"/>
      <c r="F34" s="252">
        <v>24</v>
      </c>
      <c r="G34" s="252">
        <v>6810796.66</v>
      </c>
      <c r="H34" s="252">
        <v>2777830.7</v>
      </c>
    </row>
    <row r="35" spans="1:8" ht="66" customHeight="1" thickBot="1">
      <c r="A35" s="112"/>
      <c r="B35" s="112"/>
      <c r="C35" s="251"/>
      <c r="D35" s="71" t="s">
        <v>1275</v>
      </c>
      <c r="E35" s="253"/>
      <c r="F35" s="253"/>
      <c r="G35" s="247"/>
      <c r="H35" s="253"/>
    </row>
    <row r="36" spans="1:8" ht="31.5">
      <c r="A36" s="111" t="s">
        <v>1276</v>
      </c>
      <c r="B36" s="111" t="s">
        <v>1277</v>
      </c>
      <c r="C36" s="244" t="s">
        <v>1345</v>
      </c>
      <c r="D36" s="7" t="s">
        <v>1250</v>
      </c>
      <c r="E36" s="111"/>
      <c r="F36" s="111">
        <v>32</v>
      </c>
      <c r="G36" s="54">
        <v>24409329</v>
      </c>
      <c r="H36" s="111">
        <v>5997292.89</v>
      </c>
    </row>
    <row r="37" spans="1:8" ht="67.5" customHeight="1" thickBot="1">
      <c r="A37" s="112"/>
      <c r="B37" s="112"/>
      <c r="C37" s="245"/>
      <c r="D37" s="5" t="s">
        <v>1278</v>
      </c>
      <c r="E37" s="112"/>
      <c r="F37" s="112"/>
      <c r="G37" s="4"/>
      <c r="H37" s="112"/>
    </row>
    <row r="38" spans="1:8" ht="31.5">
      <c r="A38" s="111" t="s">
        <v>1279</v>
      </c>
      <c r="B38" s="111" t="s">
        <v>1280</v>
      </c>
      <c r="C38" s="244" t="s">
        <v>1346</v>
      </c>
      <c r="D38" s="7" t="s">
        <v>1250</v>
      </c>
      <c r="E38" s="111"/>
      <c r="F38" s="252">
        <v>34</v>
      </c>
      <c r="G38" s="252">
        <v>3582193.8</v>
      </c>
      <c r="H38" s="252">
        <v>627100</v>
      </c>
    </row>
    <row r="39" spans="1:8" ht="30.75" customHeight="1">
      <c r="A39" s="155"/>
      <c r="B39" s="155"/>
      <c r="C39" s="255"/>
      <c r="D39" s="7" t="s">
        <v>1281</v>
      </c>
      <c r="E39" s="155"/>
      <c r="F39" s="256"/>
      <c r="G39" s="257"/>
      <c r="H39" s="256"/>
    </row>
    <row r="40" spans="1:8" ht="16.5" thickBot="1">
      <c r="A40" s="112"/>
      <c r="B40" s="112"/>
      <c r="C40" s="245"/>
      <c r="D40" s="5"/>
      <c r="E40" s="112"/>
      <c r="F40" s="253"/>
      <c r="G40" s="247"/>
      <c r="H40" s="253"/>
    </row>
    <row r="41" spans="1:8" ht="63.75" thickBot="1">
      <c r="A41" s="4" t="s">
        <v>1282</v>
      </c>
      <c r="B41" s="5" t="s">
        <v>1283</v>
      </c>
      <c r="C41" s="77" t="s">
        <v>1347</v>
      </c>
      <c r="D41" s="5" t="s">
        <v>1250</v>
      </c>
      <c r="E41" s="5"/>
      <c r="F41" s="5">
        <v>27</v>
      </c>
      <c r="G41" s="5">
        <v>5146404.89</v>
      </c>
      <c r="H41" s="5">
        <v>2079328.48</v>
      </c>
    </row>
    <row r="42" spans="1:8" ht="63.75" thickBot="1">
      <c r="A42" s="4" t="s">
        <v>1284</v>
      </c>
      <c r="B42" s="5" t="s">
        <v>1285</v>
      </c>
      <c r="C42" s="77" t="s">
        <v>1348</v>
      </c>
      <c r="D42" s="5" t="s">
        <v>1250</v>
      </c>
      <c r="E42" s="5"/>
      <c r="F42" s="5">
        <v>13</v>
      </c>
      <c r="G42" s="5">
        <v>6178427</v>
      </c>
      <c r="H42" s="5">
        <v>3485600</v>
      </c>
    </row>
    <row r="43" spans="1:8" ht="80.25" customHeight="1">
      <c r="A43" s="111" t="s">
        <v>1286</v>
      </c>
      <c r="B43" s="111" t="s">
        <v>1287</v>
      </c>
      <c r="C43" s="244" t="s">
        <v>1349</v>
      </c>
      <c r="D43" s="7" t="s">
        <v>1370</v>
      </c>
      <c r="E43" s="111"/>
      <c r="F43" s="111">
        <v>15</v>
      </c>
      <c r="G43" s="111">
        <v>14259700</v>
      </c>
      <c r="H43" s="111">
        <v>6667400</v>
      </c>
    </row>
    <row r="44" spans="1:8" ht="16.5" thickBot="1">
      <c r="A44" s="112"/>
      <c r="B44" s="112"/>
      <c r="C44" s="245"/>
      <c r="D44" s="5"/>
      <c r="E44" s="112"/>
      <c r="F44" s="112"/>
      <c r="G44" s="247"/>
      <c r="H44" s="112"/>
    </row>
    <row r="45" spans="1:8" ht="95.25" customHeight="1">
      <c r="A45" s="111" t="s">
        <v>1288</v>
      </c>
      <c r="B45" s="111" t="s">
        <v>1289</v>
      </c>
      <c r="C45" s="244" t="s">
        <v>1350</v>
      </c>
      <c r="D45" s="7" t="s">
        <v>1371</v>
      </c>
      <c r="E45" s="111"/>
      <c r="F45" s="111">
        <v>28</v>
      </c>
      <c r="G45" s="111">
        <v>5617864</v>
      </c>
      <c r="H45" s="111">
        <v>335165.88</v>
      </c>
    </row>
    <row r="46" spans="1:8" ht="16.5" thickBot="1">
      <c r="A46" s="112"/>
      <c r="B46" s="112"/>
      <c r="C46" s="245"/>
      <c r="D46" s="5"/>
      <c r="E46" s="112"/>
      <c r="F46" s="112"/>
      <c r="G46" s="247"/>
      <c r="H46" s="112"/>
    </row>
    <row r="47" spans="1:8" ht="31.5">
      <c r="A47" s="111" t="s">
        <v>1290</v>
      </c>
      <c r="B47" s="111" t="s">
        <v>1291</v>
      </c>
      <c r="C47" s="244" t="s">
        <v>1351</v>
      </c>
      <c r="D47" s="7" t="s">
        <v>1250</v>
      </c>
      <c r="E47" s="111"/>
      <c r="F47" s="111">
        <v>20</v>
      </c>
      <c r="G47" s="111">
        <v>2556765</v>
      </c>
      <c r="H47" s="111">
        <v>282200</v>
      </c>
    </row>
    <row r="48" spans="1:8" ht="63.75" thickBot="1">
      <c r="A48" s="112"/>
      <c r="B48" s="112"/>
      <c r="C48" s="245"/>
      <c r="D48" s="5" t="s">
        <v>1292</v>
      </c>
      <c r="E48" s="112"/>
      <c r="F48" s="112"/>
      <c r="G48" s="247"/>
      <c r="H48" s="112"/>
    </row>
    <row r="49" spans="1:8" ht="79.5" thickBot="1">
      <c r="A49" s="4" t="s">
        <v>1293</v>
      </c>
      <c r="B49" s="5" t="s">
        <v>1294</v>
      </c>
      <c r="C49" s="77" t="s">
        <v>1352</v>
      </c>
      <c r="D49" s="5" t="s">
        <v>1250</v>
      </c>
      <c r="E49" s="5"/>
      <c r="F49" s="5">
        <v>15</v>
      </c>
      <c r="G49" s="5">
        <v>3455519.93</v>
      </c>
      <c r="H49" s="5">
        <v>1168265.45</v>
      </c>
    </row>
    <row r="50" spans="1:8" ht="79.5" thickBot="1">
      <c r="A50" s="4" t="s">
        <v>1295</v>
      </c>
      <c r="B50" s="5" t="s">
        <v>1296</v>
      </c>
      <c r="C50" s="77" t="s">
        <v>1353</v>
      </c>
      <c r="D50" s="5" t="s">
        <v>1250</v>
      </c>
      <c r="E50" s="5" t="s">
        <v>43</v>
      </c>
      <c r="F50" s="5">
        <v>15</v>
      </c>
      <c r="G50" s="5">
        <v>2692381.06</v>
      </c>
      <c r="H50" s="5"/>
    </row>
    <row r="51" spans="1:8" ht="31.5">
      <c r="A51" s="111" t="s">
        <v>1297</v>
      </c>
      <c r="B51" s="111" t="s">
        <v>1298</v>
      </c>
      <c r="C51" s="244" t="s">
        <v>1354</v>
      </c>
      <c r="D51" s="7" t="s">
        <v>1250</v>
      </c>
      <c r="E51" s="111"/>
      <c r="F51" s="111">
        <v>14</v>
      </c>
      <c r="G51" s="111">
        <v>3447500</v>
      </c>
      <c r="H51" s="111">
        <v>1236000</v>
      </c>
    </row>
    <row r="52" spans="1:8" ht="63.75" thickBot="1">
      <c r="A52" s="112"/>
      <c r="B52" s="112"/>
      <c r="C52" s="245"/>
      <c r="D52" s="5" t="s">
        <v>1299</v>
      </c>
      <c r="E52" s="112"/>
      <c r="F52" s="112"/>
      <c r="G52" s="247"/>
      <c r="H52" s="112"/>
    </row>
    <row r="53" spans="1:8" ht="79.5" customHeight="1">
      <c r="A53" s="111" t="s">
        <v>1300</v>
      </c>
      <c r="B53" s="111" t="s">
        <v>1301</v>
      </c>
      <c r="C53" s="244" t="s">
        <v>1355</v>
      </c>
      <c r="D53" s="7" t="s">
        <v>1372</v>
      </c>
      <c r="E53" s="111"/>
      <c r="F53" s="111">
        <v>12</v>
      </c>
      <c r="G53" s="111">
        <v>2261426.13</v>
      </c>
      <c r="H53" s="111">
        <v>456600</v>
      </c>
    </row>
    <row r="54" spans="1:8" ht="16.5" thickBot="1">
      <c r="A54" s="112"/>
      <c r="B54" s="112"/>
      <c r="C54" s="245"/>
      <c r="D54" s="5"/>
      <c r="E54" s="112"/>
      <c r="F54" s="112"/>
      <c r="G54" s="247"/>
      <c r="H54" s="112"/>
    </row>
    <row r="55" spans="1:8" ht="64.5" customHeight="1">
      <c r="A55" s="111" t="s">
        <v>1302</v>
      </c>
      <c r="B55" s="111" t="s">
        <v>1303</v>
      </c>
      <c r="C55" s="244" t="s">
        <v>1356</v>
      </c>
      <c r="D55" s="7" t="s">
        <v>1373</v>
      </c>
      <c r="E55" s="111"/>
      <c r="F55" s="111">
        <v>12</v>
      </c>
      <c r="G55" s="111">
        <v>3791488.93</v>
      </c>
      <c r="H55" s="111">
        <v>1100900</v>
      </c>
    </row>
    <row r="56" spans="1:8" ht="16.5" thickBot="1">
      <c r="A56" s="112"/>
      <c r="B56" s="112"/>
      <c r="C56" s="245"/>
      <c r="D56" s="5" t="s">
        <v>1226</v>
      </c>
      <c r="E56" s="112"/>
      <c r="F56" s="112"/>
      <c r="G56" s="247"/>
      <c r="H56" s="112"/>
    </row>
    <row r="57" spans="1:8" ht="79.5" thickBot="1">
      <c r="A57" s="4" t="s">
        <v>1304</v>
      </c>
      <c r="B57" s="71" t="s">
        <v>1305</v>
      </c>
      <c r="C57" s="76" t="s">
        <v>1357</v>
      </c>
      <c r="D57" s="71" t="s">
        <v>1306</v>
      </c>
      <c r="E57" s="71">
        <v>100</v>
      </c>
      <c r="F57" s="71">
        <v>13</v>
      </c>
      <c r="G57" s="71">
        <v>760700</v>
      </c>
      <c r="H57" s="71">
        <v>316000</v>
      </c>
    </row>
    <row r="58" spans="1:8" ht="79.5" thickBot="1">
      <c r="A58" s="4" t="s">
        <v>1307</v>
      </c>
      <c r="B58" s="71" t="s">
        <v>1246</v>
      </c>
      <c r="C58" s="76" t="s">
        <v>1358</v>
      </c>
      <c r="D58" s="71" t="s">
        <v>1308</v>
      </c>
      <c r="E58" s="71"/>
      <c r="F58" s="71">
        <v>5</v>
      </c>
      <c r="G58" s="71">
        <v>123400</v>
      </c>
      <c r="H58" s="71"/>
    </row>
    <row r="59" spans="1:8" ht="79.5" thickBot="1">
      <c r="A59" s="4" t="s">
        <v>1309</v>
      </c>
      <c r="B59" s="71" t="s">
        <v>1310</v>
      </c>
      <c r="C59" s="76" t="s">
        <v>1359</v>
      </c>
      <c r="D59" s="71" t="s">
        <v>1311</v>
      </c>
      <c r="E59" s="71"/>
      <c r="F59" s="71">
        <v>10</v>
      </c>
      <c r="G59" s="71">
        <v>989700</v>
      </c>
      <c r="H59" s="71"/>
    </row>
    <row r="60" spans="1:8" ht="31.5">
      <c r="A60" s="111" t="s">
        <v>1312</v>
      </c>
      <c r="B60" s="252" t="s">
        <v>1313</v>
      </c>
      <c r="C60" s="250" t="s">
        <v>1360</v>
      </c>
      <c r="D60" s="74" t="s">
        <v>1314</v>
      </c>
      <c r="E60" s="252" t="s">
        <v>1316</v>
      </c>
      <c r="F60" s="252"/>
      <c r="G60" s="252">
        <v>0</v>
      </c>
      <c r="H60" s="252"/>
    </row>
    <row r="61" spans="1:8" ht="34.5" customHeight="1" thickBot="1">
      <c r="A61" s="112"/>
      <c r="B61" s="253"/>
      <c r="C61" s="251"/>
      <c r="D61" s="71" t="s">
        <v>1315</v>
      </c>
      <c r="E61" s="253"/>
      <c r="F61" s="253"/>
      <c r="G61" s="247"/>
      <c r="H61" s="253"/>
    </row>
    <row r="62" spans="1:8" ht="79.5" thickBot="1">
      <c r="A62" s="4" t="s">
        <v>1317</v>
      </c>
      <c r="B62" s="71" t="s">
        <v>1246</v>
      </c>
      <c r="C62" s="76" t="s">
        <v>1361</v>
      </c>
      <c r="D62" s="71" t="s">
        <v>1318</v>
      </c>
      <c r="E62" s="71"/>
      <c r="F62" s="71">
        <v>3</v>
      </c>
      <c r="G62" s="71">
        <v>0</v>
      </c>
      <c r="H62" s="71" t="s">
        <v>43</v>
      </c>
    </row>
    <row r="63" spans="1:8" ht="79.5" thickBot="1">
      <c r="A63" s="4" t="s">
        <v>1319</v>
      </c>
      <c r="B63" s="5" t="s">
        <v>1246</v>
      </c>
      <c r="C63" s="77" t="s">
        <v>1362</v>
      </c>
      <c r="D63" s="5" t="s">
        <v>1320</v>
      </c>
      <c r="E63" s="5"/>
      <c r="F63" s="5">
        <v>40</v>
      </c>
      <c r="G63" s="5">
        <v>14597434.2</v>
      </c>
      <c r="H63" s="5">
        <v>216502.55</v>
      </c>
    </row>
    <row r="64" spans="1:8" ht="79.5" thickBot="1">
      <c r="A64" s="4" t="s">
        <v>1321</v>
      </c>
      <c r="B64" s="71" t="s">
        <v>1246</v>
      </c>
      <c r="C64" s="76" t="s">
        <v>1363</v>
      </c>
      <c r="D64" s="71" t="s">
        <v>1322</v>
      </c>
      <c r="E64" s="71"/>
      <c r="F64" s="71">
        <v>5</v>
      </c>
      <c r="G64" s="71">
        <v>314576.36</v>
      </c>
      <c r="H64" s="71"/>
    </row>
    <row r="65" spans="1:8" ht="79.5" thickBot="1">
      <c r="A65" s="4" t="s">
        <v>425</v>
      </c>
      <c r="B65" s="71" t="s">
        <v>1246</v>
      </c>
      <c r="C65" s="76" t="s">
        <v>426</v>
      </c>
      <c r="D65" s="71" t="s">
        <v>427</v>
      </c>
      <c r="E65" s="71"/>
      <c r="F65" s="71">
        <v>2</v>
      </c>
      <c r="G65" s="71">
        <v>150607.65</v>
      </c>
      <c r="H65" s="71" t="s">
        <v>770</v>
      </c>
    </row>
    <row r="66" spans="1:8" ht="95.25" thickBot="1">
      <c r="A66" s="4" t="s">
        <v>424</v>
      </c>
      <c r="B66" s="5" t="s">
        <v>1323</v>
      </c>
      <c r="C66" s="77" t="s">
        <v>1364</v>
      </c>
      <c r="D66" s="5" t="s">
        <v>1324</v>
      </c>
      <c r="E66" s="5"/>
      <c r="F66" s="5">
        <v>3</v>
      </c>
      <c r="G66" s="5">
        <v>172500</v>
      </c>
      <c r="H66" s="5"/>
    </row>
    <row r="67" spans="1:8" ht="16.5" thickBot="1">
      <c r="A67" s="82" t="s">
        <v>229</v>
      </c>
      <c r="B67" s="47"/>
      <c r="C67" s="83"/>
      <c r="D67" s="47"/>
      <c r="E67" s="47"/>
      <c r="F67" s="47"/>
      <c r="G67" s="47">
        <f>SUM(G9:G66)</f>
        <v>298386660.87999994</v>
      </c>
      <c r="H67" s="47">
        <f>SUM(H9:H66)</f>
        <v>109048907.71000001</v>
      </c>
    </row>
  </sheetData>
  <sheetProtection/>
  <mergeCells count="149">
    <mergeCell ref="G26:G27"/>
    <mergeCell ref="A4:H4"/>
    <mergeCell ref="F26:F27"/>
    <mergeCell ref="H26:H27"/>
    <mergeCell ref="A24:A25"/>
    <mergeCell ref="B24:B25"/>
    <mergeCell ref="A26:A27"/>
    <mergeCell ref="B26:B27"/>
    <mergeCell ref="C26:C27"/>
    <mergeCell ref="E26:E27"/>
    <mergeCell ref="A3:H3"/>
    <mergeCell ref="A5:H5"/>
    <mergeCell ref="G6:G7"/>
    <mergeCell ref="C6:C7"/>
    <mergeCell ref="D6:D7"/>
    <mergeCell ref="E6:E7"/>
    <mergeCell ref="H6:H7"/>
    <mergeCell ref="A60:A61"/>
    <mergeCell ref="B60:B61"/>
    <mergeCell ref="C60:C61"/>
    <mergeCell ref="E60:E61"/>
    <mergeCell ref="F60:F61"/>
    <mergeCell ref="H60:H61"/>
    <mergeCell ref="G60:G61"/>
    <mergeCell ref="A55:A56"/>
    <mergeCell ref="B55:B56"/>
    <mergeCell ref="C55:C56"/>
    <mergeCell ref="E55:E56"/>
    <mergeCell ref="F55:F56"/>
    <mergeCell ref="H55:H56"/>
    <mergeCell ref="G55:G56"/>
    <mergeCell ref="A53:A54"/>
    <mergeCell ref="B53:B54"/>
    <mergeCell ref="C53:C54"/>
    <mergeCell ref="E53:E54"/>
    <mergeCell ref="F53:F54"/>
    <mergeCell ref="H53:H54"/>
    <mergeCell ref="G53:G54"/>
    <mergeCell ref="A51:A52"/>
    <mergeCell ref="B51:B52"/>
    <mergeCell ref="C51:C52"/>
    <mergeCell ref="E51:E52"/>
    <mergeCell ref="F51:F52"/>
    <mergeCell ref="H51:H52"/>
    <mergeCell ref="G51:G52"/>
    <mergeCell ref="A47:A48"/>
    <mergeCell ref="B47:B48"/>
    <mergeCell ref="C47:C48"/>
    <mergeCell ref="E47:E48"/>
    <mergeCell ref="F47:F48"/>
    <mergeCell ref="H47:H48"/>
    <mergeCell ref="G47:G48"/>
    <mergeCell ref="A45:A46"/>
    <mergeCell ref="B45:B46"/>
    <mergeCell ref="C45:C46"/>
    <mergeCell ref="E45:E46"/>
    <mergeCell ref="F45:F46"/>
    <mergeCell ref="H45:H46"/>
    <mergeCell ref="G45:G46"/>
    <mergeCell ref="F38:F40"/>
    <mergeCell ref="H38:H40"/>
    <mergeCell ref="A43:A44"/>
    <mergeCell ref="B43:B44"/>
    <mergeCell ref="C43:C44"/>
    <mergeCell ref="E43:E44"/>
    <mergeCell ref="F43:F44"/>
    <mergeCell ref="H43:H44"/>
    <mergeCell ref="G38:G40"/>
    <mergeCell ref="G43:G44"/>
    <mergeCell ref="E36:E37"/>
    <mergeCell ref="C34:C35"/>
    <mergeCell ref="A38:A40"/>
    <mergeCell ref="B38:B40"/>
    <mergeCell ref="C38:C40"/>
    <mergeCell ref="E38:E40"/>
    <mergeCell ref="G32:G33"/>
    <mergeCell ref="F34:F35"/>
    <mergeCell ref="F36:F37"/>
    <mergeCell ref="H36:H37"/>
    <mergeCell ref="G34:G35"/>
    <mergeCell ref="A34:A35"/>
    <mergeCell ref="B34:B35"/>
    <mergeCell ref="A36:A37"/>
    <mergeCell ref="B36:B37"/>
    <mergeCell ref="C36:C37"/>
    <mergeCell ref="E34:E35"/>
    <mergeCell ref="A32:A33"/>
    <mergeCell ref="B32:B33"/>
    <mergeCell ref="C32:C33"/>
    <mergeCell ref="E32:E33"/>
    <mergeCell ref="H28:H29"/>
    <mergeCell ref="F32:F33"/>
    <mergeCell ref="H32:H33"/>
    <mergeCell ref="H34:H35"/>
    <mergeCell ref="G28:G29"/>
    <mergeCell ref="C24:C25"/>
    <mergeCell ref="E24:E25"/>
    <mergeCell ref="F24:F25"/>
    <mergeCell ref="H24:H25"/>
    <mergeCell ref="G24:G25"/>
    <mergeCell ref="A28:A29"/>
    <mergeCell ref="B28:B29"/>
    <mergeCell ref="E28:E29"/>
    <mergeCell ref="F28:F29"/>
    <mergeCell ref="C28:C29"/>
    <mergeCell ref="G19:G20"/>
    <mergeCell ref="F19:F20"/>
    <mergeCell ref="H19:H20"/>
    <mergeCell ref="F21:F22"/>
    <mergeCell ref="H21:H22"/>
    <mergeCell ref="G21:G22"/>
    <mergeCell ref="A19:A20"/>
    <mergeCell ref="B19:B20"/>
    <mergeCell ref="C19:C20"/>
    <mergeCell ref="E19:E20"/>
    <mergeCell ref="D19:D20"/>
    <mergeCell ref="A21:A22"/>
    <mergeCell ref="B21:B22"/>
    <mergeCell ref="C21:C22"/>
    <mergeCell ref="E21:E22"/>
    <mergeCell ref="D21:D22"/>
    <mergeCell ref="A17:A18"/>
    <mergeCell ref="B17:B18"/>
    <mergeCell ref="D17:D18"/>
    <mergeCell ref="E17:E18"/>
    <mergeCell ref="F17:F18"/>
    <mergeCell ref="H17:H18"/>
    <mergeCell ref="C17:C18"/>
    <mergeCell ref="G17:G18"/>
    <mergeCell ref="A15:A16"/>
    <mergeCell ref="B15:B16"/>
    <mergeCell ref="C15:C16"/>
    <mergeCell ref="E15:E16"/>
    <mergeCell ref="F15:F16"/>
    <mergeCell ref="H15:H16"/>
    <mergeCell ref="A12:A13"/>
    <mergeCell ref="B12:B13"/>
    <mergeCell ref="E12:E13"/>
    <mergeCell ref="F12:F13"/>
    <mergeCell ref="H12:H13"/>
    <mergeCell ref="C12:C13"/>
    <mergeCell ref="D12:D13"/>
    <mergeCell ref="G12:G13"/>
    <mergeCell ref="A10:A11"/>
    <mergeCell ref="B10:B11"/>
    <mergeCell ref="C10:C11"/>
    <mergeCell ref="E10:E11"/>
    <mergeCell ref="F10:F11"/>
    <mergeCell ref="H10:H11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1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0.00390625" style="0" customWidth="1"/>
    <col min="2" max="2" width="36.375" style="0" customWidth="1"/>
    <col min="3" max="3" width="45.375" style="0" customWidth="1"/>
    <col min="4" max="4" width="36.75390625" style="0" customWidth="1"/>
  </cols>
  <sheetData>
    <row r="3" spans="1:4" ht="15">
      <c r="A3" s="265" t="s">
        <v>1374</v>
      </c>
      <c r="B3" s="259"/>
      <c r="C3" s="259"/>
      <c r="D3" s="259"/>
    </row>
    <row r="4" spans="1:4" ht="15">
      <c r="A4" s="265" t="s">
        <v>1375</v>
      </c>
      <c r="B4" s="259"/>
      <c r="C4" s="259"/>
      <c r="D4" s="259"/>
    </row>
    <row r="5" spans="1:4" ht="15.75" thickBot="1">
      <c r="A5" s="266" t="s">
        <v>1376</v>
      </c>
      <c r="B5" s="267"/>
      <c r="C5" s="267"/>
      <c r="D5" s="267"/>
    </row>
    <row r="6" spans="1:4" ht="73.5" customHeight="1" thickBot="1">
      <c r="A6" s="85" t="s">
        <v>1377</v>
      </c>
      <c r="B6" s="86" t="s">
        <v>1378</v>
      </c>
      <c r="C6" s="86" t="s">
        <v>1379</v>
      </c>
      <c r="D6" s="86" t="s">
        <v>1380</v>
      </c>
    </row>
    <row r="7" spans="1:4" ht="43.5" customHeight="1">
      <c r="A7" s="262">
        <v>1</v>
      </c>
      <c r="B7" s="268" t="s">
        <v>1383</v>
      </c>
      <c r="C7" s="271" t="s">
        <v>1382</v>
      </c>
      <c r="D7" s="262" t="s">
        <v>1381</v>
      </c>
    </row>
    <row r="8" spans="1:4" ht="15" customHeight="1" hidden="1">
      <c r="A8" s="263"/>
      <c r="B8" s="269"/>
      <c r="C8" s="272"/>
      <c r="D8" s="263"/>
    </row>
    <row r="9" spans="1:4" ht="15.75" customHeight="1" thickBot="1">
      <c r="A9" s="264"/>
      <c r="B9" s="270"/>
      <c r="C9" s="273"/>
      <c r="D9" s="264"/>
    </row>
    <row r="10" ht="15">
      <c r="A10" s="84"/>
    </row>
  </sheetData>
  <sheetProtection/>
  <mergeCells count="7">
    <mergeCell ref="A7:A9"/>
    <mergeCell ref="D7:D9"/>
    <mergeCell ref="A3:D3"/>
    <mergeCell ref="A4:D4"/>
    <mergeCell ref="A5:D5"/>
    <mergeCell ref="B7:B9"/>
    <mergeCell ref="C7:C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ЗАЛЕГОЩЬ</cp:lastModifiedBy>
  <cp:lastPrinted>2020-01-23T12:52:11Z</cp:lastPrinted>
  <dcterms:created xsi:type="dcterms:W3CDTF">2019-08-14T08:10:53Z</dcterms:created>
  <dcterms:modified xsi:type="dcterms:W3CDTF">2020-01-23T13:31:33Z</dcterms:modified>
  <cp:category/>
  <cp:version/>
  <cp:contentType/>
  <cp:contentStatus/>
</cp:coreProperties>
</file>